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15" windowHeight="7395" activeTab="7"/>
  </bookViews>
  <sheets>
    <sheet name="Ж 12" sheetId="1" r:id="rId1"/>
    <sheet name="Ж13-17" sheetId="2" r:id="rId2"/>
    <sheet name="Ж18-39" sheetId="3" r:id="rId3"/>
    <sheet name="Ж40" sheetId="5" r:id="rId4"/>
    <sheet name="М12" sheetId="6" r:id="rId5"/>
    <sheet name="М13-17" sheetId="7" r:id="rId6"/>
    <sheet name="М18-54" sheetId="4" r:id="rId7"/>
    <sheet name="М55" sheetId="8" r:id="rId8"/>
  </sheets>
  <calcPr calcId="125725"/>
</workbook>
</file>

<file path=xl/calcChain.xml><?xml version="1.0" encoding="utf-8"?>
<calcChain xmlns="http://schemas.openxmlformats.org/spreadsheetml/2006/main">
  <c r="K57" i="7"/>
  <c r="K55"/>
  <c r="K68" i="6"/>
  <c r="K69"/>
  <c r="K10" i="3"/>
  <c r="K47" i="2"/>
  <c r="K34"/>
  <c r="K40"/>
  <c r="K33"/>
  <c r="K6" i="8"/>
  <c r="K9"/>
  <c r="K8"/>
  <c r="K10"/>
  <c r="K11"/>
  <c r="K12"/>
  <c r="K36" i="4"/>
  <c r="K21"/>
  <c r="K30" i="7"/>
  <c r="K29"/>
  <c r="K60"/>
  <c r="K27"/>
  <c r="K28"/>
  <c r="K22"/>
  <c r="K53"/>
  <c r="K25"/>
  <c r="K17"/>
  <c r="K24"/>
  <c r="K18"/>
  <c r="K23"/>
  <c r="K20"/>
  <c r="K59"/>
  <c r="K9"/>
  <c r="K8"/>
  <c r="K11"/>
  <c r="K13"/>
  <c r="K41"/>
  <c r="K14"/>
  <c r="K12"/>
  <c r="K44"/>
  <c r="K19"/>
  <c r="K15"/>
  <c r="K8" i="6"/>
  <c r="K10"/>
  <c r="K12"/>
  <c r="K16"/>
  <c r="K17"/>
  <c r="K18"/>
  <c r="K25"/>
  <c r="K20"/>
  <c r="K19"/>
  <c r="K21"/>
  <c r="K22"/>
  <c r="K29"/>
  <c r="K51"/>
  <c r="K27"/>
  <c r="K28"/>
  <c r="K26"/>
  <c r="K37"/>
  <c r="K38"/>
  <c r="K32"/>
  <c r="K39"/>
  <c r="K40"/>
  <c r="K35"/>
  <c r="K59"/>
  <c r="K36"/>
  <c r="K61"/>
  <c r="K62"/>
  <c r="K63"/>
  <c r="K64"/>
  <c r="K65"/>
  <c r="K66"/>
  <c r="K67"/>
  <c r="K33"/>
  <c r="K6" i="3"/>
  <c r="K8"/>
  <c r="K9"/>
  <c r="K7"/>
  <c r="K7" i="2"/>
  <c r="K11"/>
  <c r="K13"/>
  <c r="K12"/>
  <c r="K42"/>
  <c r="K43"/>
  <c r="K14"/>
  <c r="K15"/>
  <c r="K17"/>
  <c r="K20"/>
  <c r="K21"/>
  <c r="K19"/>
  <c r="K18"/>
  <c r="K23"/>
  <c r="K48"/>
  <c r="K24"/>
  <c r="K25"/>
  <c r="K28"/>
  <c r="K26"/>
  <c r="K27"/>
  <c r="K49"/>
  <c r="K17" i="1"/>
  <c r="K27"/>
  <c r="K18"/>
  <c r="K22"/>
  <c r="K29"/>
  <c r="K21"/>
  <c r="K23"/>
  <c r="K32"/>
  <c r="K25"/>
  <c r="K20" i="4"/>
  <c r="K22"/>
  <c r="K19"/>
  <c r="K35"/>
  <c r="K34"/>
  <c r="K33"/>
  <c r="K30"/>
  <c r="K18"/>
  <c r="K28"/>
  <c r="K26"/>
  <c r="K24"/>
  <c r="K23"/>
  <c r="K11"/>
  <c r="K8"/>
  <c r="K32"/>
  <c r="K31"/>
  <c r="K16"/>
  <c r="K14"/>
  <c r="K15"/>
  <c r="K13"/>
  <c r="K29"/>
  <c r="K17"/>
  <c r="K12"/>
  <c r="K27"/>
  <c r="K25"/>
  <c r="K9"/>
  <c r="K10"/>
  <c r="K7"/>
  <c r="K6"/>
  <c r="K7" i="7"/>
  <c r="K56"/>
  <c r="K54"/>
  <c r="K52"/>
  <c r="K51"/>
  <c r="K50"/>
  <c r="K26"/>
  <c r="K49"/>
  <c r="K48"/>
  <c r="K47"/>
  <c r="K31" i="2"/>
  <c r="K6"/>
  <c r="K30"/>
  <c r="K35"/>
  <c r="K10"/>
  <c r="K38"/>
  <c r="K39"/>
  <c r="K8"/>
  <c r="K9"/>
  <c r="K41"/>
  <c r="K32"/>
  <c r="K36"/>
  <c r="K37"/>
  <c r="K16"/>
  <c r="K22"/>
  <c r="K44"/>
  <c r="K45"/>
  <c r="K46"/>
  <c r="K46" i="7"/>
  <c r="K20" i="1"/>
  <c r="K7" i="8"/>
  <c r="K10" i="7"/>
  <c r="K34"/>
  <c r="K38"/>
  <c r="K36"/>
  <c r="K6"/>
  <c r="K37"/>
  <c r="K39"/>
  <c r="K33"/>
  <c r="K40"/>
  <c r="K31"/>
  <c r="K35"/>
  <c r="K21"/>
  <c r="K43"/>
  <c r="K42"/>
  <c r="K16"/>
  <c r="K45"/>
  <c r="K58"/>
  <c r="K32"/>
  <c r="K9" i="6"/>
  <c r="K13"/>
  <c r="K7"/>
  <c r="K6"/>
  <c r="K15"/>
  <c r="K55"/>
  <c r="K31"/>
  <c r="K54"/>
  <c r="K44"/>
  <c r="K56"/>
  <c r="K34"/>
  <c r="K23"/>
  <c r="K24"/>
  <c r="K50"/>
  <c r="K60"/>
  <c r="K48"/>
  <c r="K49"/>
  <c r="K42"/>
  <c r="K41"/>
  <c r="K11"/>
  <c r="K14"/>
  <c r="K47"/>
  <c r="K45"/>
  <c r="K46"/>
  <c r="K43"/>
  <c r="K57"/>
  <c r="K58"/>
  <c r="K52"/>
  <c r="K53"/>
  <c r="K8" i="5"/>
  <c r="K9"/>
  <c r="K6"/>
  <c r="K11"/>
  <c r="K7"/>
  <c r="K10"/>
  <c r="K29" i="2"/>
  <c r="K12" i="1"/>
  <c r="K14"/>
  <c r="K8"/>
  <c r="K15"/>
  <c r="K11"/>
  <c r="K13"/>
  <c r="K9"/>
  <c r="K7"/>
  <c r="K19"/>
  <c r="K24"/>
  <c r="K28"/>
  <c r="K16"/>
  <c r="K30"/>
  <c r="K31"/>
  <c r="K33"/>
  <c r="K10"/>
  <c r="K6"/>
</calcChain>
</file>

<file path=xl/sharedStrings.xml><?xml version="1.0" encoding="utf-8"?>
<sst xmlns="http://schemas.openxmlformats.org/spreadsheetml/2006/main" count="666" uniqueCount="299">
  <si>
    <t xml:space="preserve">МБУ Спортивный клуб "Кедр" НГО </t>
  </si>
  <si>
    <t>№ п.п.</t>
  </si>
  <si>
    <t>Год рождения</t>
  </si>
  <si>
    <t>Команда</t>
  </si>
  <si>
    <t>Результат         1-го этапа</t>
  </si>
  <si>
    <t>Место</t>
  </si>
  <si>
    <t>СШ-4 Чумакова</t>
  </si>
  <si>
    <t xml:space="preserve">           </t>
  </si>
  <si>
    <t>Главный судья:</t>
  </si>
  <si>
    <t>Главный секретарь:</t>
  </si>
  <si>
    <t>Новоуральск</t>
  </si>
  <si>
    <t>Результат         2-го этапа</t>
  </si>
  <si>
    <t>Результат         3-го этапа</t>
  </si>
  <si>
    <t>Фамилия Имя</t>
  </si>
  <si>
    <t>Долгорукова Н.Н.</t>
  </si>
  <si>
    <t>Очки</t>
  </si>
  <si>
    <t>Тютюнник Станислава</t>
  </si>
  <si>
    <t>Титова Алиса</t>
  </si>
  <si>
    <t>НФ УОР № 1 Биатлон</t>
  </si>
  <si>
    <t>Бучкина Галина</t>
  </si>
  <si>
    <t>Сумма очков</t>
  </si>
  <si>
    <t>Айзаров Вячеслав</t>
  </si>
  <si>
    <t>Атом-охрана</t>
  </si>
  <si>
    <t>Фотин Евгений</t>
  </si>
  <si>
    <t>СШ им. Зимина В-Н</t>
  </si>
  <si>
    <t>Камилов Евгений</t>
  </si>
  <si>
    <t>Черноусов Анатолий</t>
  </si>
  <si>
    <t>ПРОТОКОЛ РЕЗУЛЬТАТОВ</t>
  </si>
  <si>
    <t>Открытый Кубок города по бегу "Беги, Новоуральск!" - 2025</t>
  </si>
  <si>
    <t>03.06.2025 - 09.09.2025</t>
  </si>
  <si>
    <t>Ж 12</t>
  </si>
  <si>
    <t>Иванов П.В.</t>
  </si>
  <si>
    <t>Симонова Злата</t>
  </si>
  <si>
    <t>п. Калиново</t>
  </si>
  <si>
    <t>Кизилова Ольга</t>
  </si>
  <si>
    <t>Симонова Ассоль</t>
  </si>
  <si>
    <t>Тихомирова Доминика</t>
  </si>
  <si>
    <t>Черных Вероника</t>
  </si>
  <si>
    <t>Сотникова София</t>
  </si>
  <si>
    <t>СШ-4 Сотниковы</t>
  </si>
  <si>
    <t>Фомина Екатерина</t>
  </si>
  <si>
    <t>Сучкова Анастасия</t>
  </si>
  <si>
    <t>Булыгина Полина</t>
  </si>
  <si>
    <t>Макамединова Динара</t>
  </si>
  <si>
    <t>Саломатова Анна</t>
  </si>
  <si>
    <t>Парамонова Василиса</t>
  </si>
  <si>
    <t>Семенова Анастасия</t>
  </si>
  <si>
    <t>СШ-4 Ориентирование</t>
  </si>
  <si>
    <t>Демченко Ксения</t>
  </si>
  <si>
    <t>Вторушина София</t>
  </si>
  <si>
    <t>Коробова Анна</t>
  </si>
  <si>
    <t>Пушкина Евгения</t>
  </si>
  <si>
    <t>Симонова Софья</t>
  </si>
  <si>
    <t>Ж 13-17</t>
  </si>
  <si>
    <t>Бердникова Полина</t>
  </si>
  <si>
    <t>Зельдина Вера</t>
  </si>
  <si>
    <t>НФ УОР №1 Л/гонки</t>
  </si>
  <si>
    <t>Белых Анастасия</t>
  </si>
  <si>
    <t>Овчинникова Кира</t>
  </si>
  <si>
    <t>Исмагилова Диана</t>
  </si>
  <si>
    <t>08:51.0</t>
  </si>
  <si>
    <t>Кирьянова Мария</t>
  </si>
  <si>
    <t>Шмакова Елизавета</t>
  </si>
  <si>
    <t>Ашихмина Василиса</t>
  </si>
  <si>
    <t>СШ-4 Ориентироание</t>
  </si>
  <si>
    <t>Масалкина Кристина</t>
  </si>
  <si>
    <t>Исаева Мария</t>
  </si>
  <si>
    <t>Черноусова Полина</t>
  </si>
  <si>
    <t>Чернышова Татьяна</t>
  </si>
  <si>
    <t>Гадельшина Диана</t>
  </si>
  <si>
    <t>Кучив Валерия</t>
  </si>
  <si>
    <t>Арапова Мария</t>
  </si>
  <si>
    <t>Коптякова Алиса</t>
  </si>
  <si>
    <t>Бердникова Наталья</t>
  </si>
  <si>
    <t>Ж 18-39</t>
  </si>
  <si>
    <t>Шумилова Наталья</t>
  </si>
  <si>
    <t>10:27.9</t>
  </si>
  <si>
    <t>Кравцова Екатерина</t>
  </si>
  <si>
    <t>Кутлубаева Екатерина</t>
  </si>
  <si>
    <t>Ж40</t>
  </si>
  <si>
    <t>Колесникоа Анна</t>
  </si>
  <si>
    <t>Майрыгин team</t>
  </si>
  <si>
    <t>Нечаева Всилиса</t>
  </si>
  <si>
    <t>СК Кедр, Новоуральск</t>
  </si>
  <si>
    <t>Подгорнова Элла</t>
  </si>
  <si>
    <t>Новоуральк</t>
  </si>
  <si>
    <t>М 12</t>
  </si>
  <si>
    <t>Савин Артем</t>
  </si>
  <si>
    <t>Светлаков Михаил</t>
  </si>
  <si>
    <t>СШ-4 Плавание</t>
  </si>
  <si>
    <t>Скворцов Арсений</t>
  </si>
  <si>
    <t>Лешуков Платон</t>
  </si>
  <si>
    <t>Паньшин Степан</t>
  </si>
  <si>
    <t>Моисеев Вячеслав</t>
  </si>
  <si>
    <t>Лешуков Мирон</t>
  </si>
  <si>
    <t>Овчинников Артем</t>
  </si>
  <si>
    <t>Данилов Роман</t>
  </si>
  <si>
    <t>Ефимов Кирилл</t>
  </si>
  <si>
    <t>Бонин Андрей</t>
  </si>
  <si>
    <t>Титов Илья</t>
  </si>
  <si>
    <t>Самофеев Михаил</t>
  </si>
  <si>
    <t>Ложкин Дмитрий</t>
  </si>
  <si>
    <t>Чернышов Дмитрий</t>
  </si>
  <si>
    <t>Шухардин Илья</t>
  </si>
  <si>
    <t>Кудряшов Егор</t>
  </si>
  <si>
    <t>Курбатов Глеб</t>
  </si>
  <si>
    <t>Клементьев Захар</t>
  </si>
  <si>
    <t>Николаев Данил</t>
  </si>
  <si>
    <t>Изергин Андрей</t>
  </si>
  <si>
    <t>Черноусов Павел</t>
  </si>
  <si>
    <t>Емельянов Андрей</t>
  </si>
  <si>
    <t>Солонин Ярослав</t>
  </si>
  <si>
    <t>Ламонов Михаил</t>
  </si>
  <si>
    <t>Муртазин Роман</t>
  </si>
  <si>
    <t>Зянтерков Федор</t>
  </si>
  <si>
    <t>Курилов Захар</t>
  </si>
  <si>
    <t>Балаев Александр</t>
  </si>
  <si>
    <t>Липанов Евгений</t>
  </si>
  <si>
    <t>Корзан Матвей</t>
  </si>
  <si>
    <t>Хроликов Иван</t>
  </si>
  <si>
    <t>Симонов Кирилл</t>
  </si>
  <si>
    <t>Овчинников Михаил</t>
  </si>
  <si>
    <t>Павлов Роман</t>
  </si>
  <si>
    <t>Михалев Никита</t>
  </si>
  <si>
    <t>Горнов Федор</t>
  </si>
  <si>
    <t>Ковбоша Артемий</t>
  </si>
  <si>
    <t>Сутормин Кузьма</t>
  </si>
  <si>
    <t>Бухтеев Филипп</t>
  </si>
  <si>
    <t>Самофеев Тимофей</t>
  </si>
  <si>
    <t>М 13-17</t>
  </si>
  <si>
    <t>Чуприков Кирилл</t>
  </si>
  <si>
    <t>НФ УОР № 1 Л/гонки</t>
  </si>
  <si>
    <t>Армишев Егор</t>
  </si>
  <si>
    <t>Зубарев Александр</t>
  </si>
  <si>
    <t>Носов Алексей</t>
  </si>
  <si>
    <t>Гусев Сергей</t>
  </si>
  <si>
    <t>Пятов Роман</t>
  </si>
  <si>
    <t>Вахрушев Матвей</t>
  </si>
  <si>
    <t>Костюшкин Владимир</t>
  </si>
  <si>
    <t>Харченко Владислав</t>
  </si>
  <si>
    <t>Ядрышников Григорий</t>
  </si>
  <si>
    <t>Мишарин Максим</t>
  </si>
  <si>
    <t>Паньшин Никита</t>
  </si>
  <si>
    <t>Костюшкиин Дмитрий</t>
  </si>
  <si>
    <t>Бакулев Глеб</t>
  </si>
  <si>
    <t>Коновалов Илья</t>
  </si>
  <si>
    <t>Гадельшин Денис</t>
  </si>
  <si>
    <t>Бронников Илья</t>
  </si>
  <si>
    <t>Бычков Семен</t>
  </si>
  <si>
    <t>Путилов Иван</t>
  </si>
  <si>
    <t>Спиридонов Семен</t>
  </si>
  <si>
    <t>Бардин Арсений</t>
  </si>
  <si>
    <t>Сафиулин Ренат</t>
  </si>
  <si>
    <t>Обыденнов Кирилл</t>
  </si>
  <si>
    <t>Хамидулин Кирилл</t>
  </si>
  <si>
    <t>Бардин Всеволод</t>
  </si>
  <si>
    <t>Бородовицын Егор</t>
  </si>
  <si>
    <t>Иванов Данил</t>
  </si>
  <si>
    <t>Шаймухаметов Владимир</t>
  </si>
  <si>
    <t>Шитов Ян</t>
  </si>
  <si>
    <t>Попов Артемий</t>
  </si>
  <si>
    <t>М 18-54</t>
  </si>
  <si>
    <t>Головань Алексей</t>
  </si>
  <si>
    <t>Федоров Михаил</t>
  </si>
  <si>
    <t>NVK Trail Run</t>
  </si>
  <si>
    <t>Блохин Евгений</t>
  </si>
  <si>
    <t>Коробов Михаил</t>
  </si>
  <si>
    <t>Динамо</t>
  </si>
  <si>
    <t>Долгоруков Никита</t>
  </si>
  <si>
    <t>Тумаков Андрей</t>
  </si>
  <si>
    <t>Велопокатушки</t>
  </si>
  <si>
    <t>Колесников Дмитрий</t>
  </si>
  <si>
    <t>Кузин Антон</t>
  </si>
  <si>
    <t>Хакимзянов Максим</t>
  </si>
  <si>
    <t>Попков Даниил</t>
  </si>
  <si>
    <t>Симонов Юрий</t>
  </si>
  <si>
    <t>Базилевич Никита</t>
  </si>
  <si>
    <t>Муртазин Владислав</t>
  </si>
  <si>
    <t>Леонов Максим</t>
  </si>
  <si>
    <t>М55</t>
  </si>
  <si>
    <t>Мамонтов Вячеслав</t>
  </si>
  <si>
    <t>НПО Центротех</t>
  </si>
  <si>
    <t>Лебедева Екатерина</t>
  </si>
  <si>
    <t>Звягина Татьяна</t>
  </si>
  <si>
    <t>СШ Невьянск</t>
  </si>
  <si>
    <t>Уткоева Александра</t>
  </si>
  <si>
    <t>Соколова София</t>
  </si>
  <si>
    <t>Смышляева Василина</t>
  </si>
  <si>
    <t>Елесина Анна</t>
  </si>
  <si>
    <t>Савина Надежда</t>
  </si>
  <si>
    <t>Бородина Екатерина</t>
  </si>
  <si>
    <t>Балдина Милослава</t>
  </si>
  <si>
    <t>Лебедева Анна</t>
  </si>
  <si>
    <t>Чумакова Виктория</t>
  </si>
  <si>
    <t>Авдюкова Василиса</t>
  </si>
  <si>
    <t>Зотова Дарина</t>
  </si>
  <si>
    <t>НФ УОР №1, Башкирова</t>
  </si>
  <si>
    <t>Исакова Елизавета</t>
  </si>
  <si>
    <t>Никитина Полина</t>
  </si>
  <si>
    <t>Горбунова Полина</t>
  </si>
  <si>
    <t>Обожина Анна</t>
  </si>
  <si>
    <t>Евсеева Полина</t>
  </si>
  <si>
    <t>Прядильщикова Марина</t>
  </si>
  <si>
    <t>Зотова Вероника</t>
  </si>
  <si>
    <t>Беляева Анна</t>
  </si>
  <si>
    <t>Ефимова Аврора</t>
  </si>
  <si>
    <t>Зимина Александра</t>
  </si>
  <si>
    <t>Ситникова Вероника</t>
  </si>
  <si>
    <t>Емельянова Алиса</t>
  </si>
  <si>
    <t>Закирова Екатерина</t>
  </si>
  <si>
    <t>Ермакова Анастасия</t>
  </si>
  <si>
    <t>Башкирова Ирина</t>
  </si>
  <si>
    <t>Кротенко Милана</t>
  </si>
  <si>
    <t>Колумбина Валерия</t>
  </si>
  <si>
    <t>Попова Алена</t>
  </si>
  <si>
    <t>Бикбатырова Надежда</t>
  </si>
  <si>
    <t>Лебедева Ольга</t>
  </si>
  <si>
    <t>Пермский край</t>
  </si>
  <si>
    <t>Куклина Вера</t>
  </si>
  <si>
    <t>Замоткин Артём</t>
  </si>
  <si>
    <t>Глинских Никита</t>
  </si>
  <si>
    <t>Ратке Семен</t>
  </si>
  <si>
    <t>Шереметьев Даниил</t>
  </si>
  <si>
    <t>Елькин Никита</t>
  </si>
  <si>
    <t>Чураков Максим</t>
  </si>
  <si>
    <t>Тишенков Артём</t>
  </si>
  <si>
    <t>Ахметьяров Айдар</t>
  </si>
  <si>
    <t>Онохин Иван</t>
  </si>
  <si>
    <t>Казанцев Тимофей</t>
  </si>
  <si>
    <t>Перминов Тимофей</t>
  </si>
  <si>
    <t>Субботин Вадим</t>
  </si>
  <si>
    <t>Курданов Артём</t>
  </si>
  <si>
    <t>Хохлов Андрей</t>
  </si>
  <si>
    <t>Кузнецов Тиофей</t>
  </si>
  <si>
    <t>Савин Вадим</t>
  </si>
  <si>
    <t>Плещев Тимофей</t>
  </si>
  <si>
    <t>Можаев Александр</t>
  </si>
  <si>
    <t>Овсянкин Павел</t>
  </si>
  <si>
    <t>Ефремов Егор</t>
  </si>
  <si>
    <t>Соловьев Дмитрий</t>
  </si>
  <si>
    <t>Долгих Матвей</t>
  </si>
  <si>
    <t>Торопов Степан</t>
  </si>
  <si>
    <t>Свиридов Савелий</t>
  </si>
  <si>
    <t>Токсаров Кирилл</t>
  </si>
  <si>
    <t>Гареев Кирилл</t>
  </si>
  <si>
    <t>НФ УОР № 1 Башкирова</t>
  </si>
  <si>
    <t>7:28.4</t>
  </si>
  <si>
    <t>Нестеров Артем</t>
  </si>
  <si>
    <t>Байбородин Дмитрий</t>
  </si>
  <si>
    <t>Черепанов Антон</t>
  </si>
  <si>
    <t>Чернядьев Максим</t>
  </si>
  <si>
    <t>Швецов Иван</t>
  </si>
  <si>
    <t>Давыденкко Антон</t>
  </si>
  <si>
    <t>Политыко Иван</t>
  </si>
  <si>
    <t>Куклин Егор</t>
  </si>
  <si>
    <t>Савин Максим</t>
  </si>
  <si>
    <t>Гожимов Евгений</t>
  </si>
  <si>
    <t>Курылев Александр</t>
  </si>
  <si>
    <t>Патрин Артём</t>
  </si>
  <si>
    <t>Емельянов Артемий</t>
  </si>
  <si>
    <t>Бызов Илья</t>
  </si>
  <si>
    <t>Акинтьев Семен</t>
  </si>
  <si>
    <t>Илаев Тимур</t>
  </si>
  <si>
    <t>Киселев Владислав</t>
  </si>
  <si>
    <t>SKYRUNTEAM</t>
  </si>
  <si>
    <t>Затолокин Антон</t>
  </si>
  <si>
    <t>Бердников Дмитрий</t>
  </si>
  <si>
    <t>Невьянск</t>
  </si>
  <si>
    <t>Моложников Лаврентий</t>
  </si>
  <si>
    <t>Мадэр Никита</t>
  </si>
  <si>
    <t>Кузнецов Алексей</t>
  </si>
  <si>
    <t>Захаров Сергей</t>
  </si>
  <si>
    <t>СУФПС-5 Новоуральск</t>
  </si>
  <si>
    <t>Бочарников Дмитрий</t>
  </si>
  <si>
    <t>Гожимов Дмитрий</t>
  </si>
  <si>
    <t>Сенников Андрей</t>
  </si>
  <si>
    <t>Корнеев Александр</t>
  </si>
  <si>
    <t>Балдин Сергей</t>
  </si>
  <si>
    <t>Таланкин Михаил</t>
  </si>
  <si>
    <t>Бормотов Михаил</t>
  </si>
  <si>
    <t>Бочарников team</t>
  </si>
  <si>
    <t>Елин Дмитрий</t>
  </si>
  <si>
    <t>Лошкарев Максим</t>
  </si>
  <si>
    <t>Крылов Владимир</t>
  </si>
  <si>
    <t>СК Кедр Новоуральск</t>
  </si>
  <si>
    <t>Рязанов Вадим</t>
  </si>
  <si>
    <t>Табурянский Павел</t>
  </si>
  <si>
    <t>Место проведедния: ГЛК "Висячий камень" (Объездное шоссе, 5)</t>
  </si>
  <si>
    <t>Кузина Кристина</t>
  </si>
  <si>
    <t>Машаракина Анастасия</t>
  </si>
  <si>
    <t>Демирова Елизавета</t>
  </si>
  <si>
    <t>Курбанова Ангелина</t>
  </si>
  <si>
    <t>Чумакова Елена</t>
  </si>
  <si>
    <t>Тетюцких Данил</t>
  </si>
  <si>
    <t>Зыкин Артем</t>
  </si>
  <si>
    <t>Зыкин Роман</t>
  </si>
  <si>
    <t>Довыденко Кирилл</t>
  </si>
  <si>
    <t>Вострецов Михаил</t>
  </si>
  <si>
    <t>Меркурьев Александр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</si>
</sst>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8">
    <xf numFmtId="0" fontId="0" fillId="0" borderId="0" xfId="0"/>
    <xf numFmtId="0" fontId="18" fillId="0" borderId="0" xfId="0" applyFont="1"/>
    <xf numFmtId="0" fontId="19" fillId="0" borderId="0" xfId="0" applyFont="1"/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/>
    </xf>
    <xf numFmtId="0" fontId="0" fillId="0" borderId="10" xfId="0" applyBorder="1"/>
    <xf numFmtId="0" fontId="0" fillId="0" borderId="10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47" fontId="18" fillId="0" borderId="15" xfId="0" applyNumberFormat="1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47" fontId="18" fillId="0" borderId="17" xfId="0" applyNumberFormat="1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1" xfId="0" applyFont="1" applyBorder="1" applyAlignment="1">
      <alignment horizontal="left"/>
    </xf>
    <xf numFmtId="0" fontId="0" fillId="0" borderId="13" xfId="0" applyFont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47" fontId="18" fillId="0" borderId="21" xfId="0" applyNumberFormat="1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47" fontId="18" fillId="0" borderId="19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20" fillId="0" borderId="0" xfId="0" applyFont="1"/>
    <xf numFmtId="0" fontId="19" fillId="0" borderId="10" xfId="0" applyFont="1" applyBorder="1" applyAlignment="1">
      <alignment horizontal="center"/>
    </xf>
    <xf numFmtId="47" fontId="18" fillId="0" borderId="10" xfId="0" applyNumberFormat="1" applyFont="1" applyBorder="1" applyAlignment="1">
      <alignment horizontal="center"/>
    </xf>
    <xf numFmtId="0" fontId="0" fillId="0" borderId="25" xfId="0" applyFont="1" applyBorder="1" applyAlignment="1">
      <alignment horizontal="center" vertical="center" wrapText="1"/>
    </xf>
    <xf numFmtId="47" fontId="18" fillId="0" borderId="12" xfId="0" applyNumberFormat="1" applyFont="1" applyBorder="1" applyAlignment="1">
      <alignment horizontal="center"/>
    </xf>
    <xf numFmtId="47" fontId="18" fillId="0" borderId="26" xfId="0" applyNumberFormat="1" applyFont="1" applyBorder="1" applyAlignment="1">
      <alignment horizontal="center"/>
    </xf>
    <xf numFmtId="47" fontId="18" fillId="0" borderId="15" xfId="0" applyNumberFormat="1" applyFont="1" applyFill="1" applyBorder="1" applyAlignment="1">
      <alignment horizontal="center"/>
    </xf>
    <xf numFmtId="0" fontId="18" fillId="0" borderId="16" xfId="0" applyFont="1" applyFill="1" applyBorder="1" applyAlignment="1">
      <alignment horizontal="center"/>
    </xf>
    <xf numFmtId="47" fontId="18" fillId="0" borderId="17" xfId="0" applyNumberFormat="1" applyFont="1" applyFill="1" applyBorder="1" applyAlignment="1">
      <alignment horizontal="center"/>
    </xf>
    <xf numFmtId="0" fontId="18" fillId="0" borderId="18" xfId="0" applyFont="1" applyFill="1" applyBorder="1" applyAlignment="1">
      <alignment horizontal="center"/>
    </xf>
    <xf numFmtId="47" fontId="18" fillId="0" borderId="21" xfId="0" applyNumberFormat="1" applyFont="1" applyFill="1" applyBorder="1" applyAlignment="1">
      <alignment horizontal="center"/>
    </xf>
    <xf numFmtId="47" fontId="18" fillId="0" borderId="19" xfId="0" applyNumberFormat="1" applyFont="1" applyFill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6" xfId="0" applyFont="1" applyFill="1" applyBorder="1" applyAlignment="1">
      <alignment horizontal="center"/>
    </xf>
    <xf numFmtId="0" fontId="19" fillId="0" borderId="22" xfId="0" applyFont="1" applyFill="1" applyBorder="1" applyAlignment="1">
      <alignment horizontal="center"/>
    </xf>
    <xf numFmtId="0" fontId="19" fillId="0" borderId="20" xfId="0" applyFont="1" applyFill="1" applyBorder="1" applyAlignment="1">
      <alignment horizontal="center"/>
    </xf>
    <xf numFmtId="0" fontId="19" fillId="0" borderId="18" xfId="0" applyFont="1" applyFill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6" fillId="0" borderId="0" xfId="0" applyFont="1"/>
    <xf numFmtId="0" fontId="19" fillId="0" borderId="11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47" fontId="21" fillId="0" borderId="15" xfId="0" applyNumberFormat="1" applyFont="1" applyFill="1" applyBorder="1" applyAlignment="1">
      <alignment horizontal="center"/>
    </xf>
    <xf numFmtId="47" fontId="21" fillId="0" borderId="17" xfId="0" applyNumberFormat="1" applyFont="1" applyFill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/>
    </xf>
    <xf numFmtId="47" fontId="18" fillId="0" borderId="28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B38" sqref="B38"/>
    </sheetView>
  </sheetViews>
  <sheetFormatPr defaultRowHeight="15"/>
  <cols>
    <col min="1" max="1" width="7.28515625" customWidth="1"/>
    <col min="2" max="2" width="23.5703125" customWidth="1"/>
    <col min="3" max="3" width="10.42578125" customWidth="1"/>
    <col min="4" max="4" width="23.85546875" customWidth="1"/>
    <col min="5" max="5" width="11.7109375" customWidth="1"/>
    <col min="6" max="6" width="8.5703125" customWidth="1"/>
    <col min="7" max="7" width="11" customWidth="1"/>
    <col min="8" max="8" width="8.140625" customWidth="1"/>
    <col min="9" max="9" width="10.5703125" customWidth="1"/>
    <col min="10" max="10" width="7.85546875" customWidth="1"/>
    <col min="11" max="11" width="10.140625" customWidth="1"/>
    <col min="12" max="12" width="7.42578125" customWidth="1"/>
  </cols>
  <sheetData>
    <row r="1" spans="1:12" ht="15.75">
      <c r="A1" s="1" t="s">
        <v>0</v>
      </c>
      <c r="B1" s="1"/>
      <c r="C1" s="1"/>
      <c r="D1" s="1"/>
      <c r="E1" s="1"/>
      <c r="F1" s="1"/>
    </row>
    <row r="2" spans="1:12" ht="18.75">
      <c r="A2" s="2" t="s">
        <v>28</v>
      </c>
      <c r="B2" s="1"/>
      <c r="C2" s="1"/>
      <c r="D2" s="1"/>
      <c r="E2" s="1"/>
      <c r="F2" s="23" t="s">
        <v>27</v>
      </c>
      <c r="G2" s="44"/>
      <c r="J2" t="s">
        <v>29</v>
      </c>
    </row>
    <row r="3" spans="1:12" ht="7.5" customHeight="1">
      <c r="A3" s="1"/>
      <c r="B3" s="1"/>
      <c r="C3" s="1"/>
      <c r="D3" s="1"/>
      <c r="E3" s="1"/>
      <c r="F3" s="1"/>
    </row>
    <row r="4" spans="1:12" ht="15" customHeight="1" thickBot="1">
      <c r="A4" s="23" t="s">
        <v>30</v>
      </c>
      <c r="B4" s="1"/>
      <c r="C4" s="1"/>
      <c r="D4" s="1"/>
      <c r="E4" s="1"/>
      <c r="F4" t="s">
        <v>287</v>
      </c>
    </row>
    <row r="5" spans="1:12" ht="33" customHeight="1">
      <c r="A5" s="3" t="s">
        <v>1</v>
      </c>
      <c r="B5" s="3" t="s">
        <v>13</v>
      </c>
      <c r="C5" s="7" t="s">
        <v>2</v>
      </c>
      <c r="D5" s="9" t="s">
        <v>3</v>
      </c>
      <c r="E5" s="16" t="s">
        <v>4</v>
      </c>
      <c r="F5" s="10" t="s">
        <v>15</v>
      </c>
      <c r="G5" s="16" t="s">
        <v>11</v>
      </c>
      <c r="H5" s="10" t="s">
        <v>15</v>
      </c>
      <c r="I5" s="16" t="s">
        <v>12</v>
      </c>
      <c r="J5" s="10" t="s">
        <v>15</v>
      </c>
      <c r="K5" s="17" t="s">
        <v>20</v>
      </c>
      <c r="L5" s="8" t="s">
        <v>5</v>
      </c>
    </row>
    <row r="6" spans="1:12" ht="15.75">
      <c r="A6" s="4">
        <v>1</v>
      </c>
      <c r="B6" s="5" t="s">
        <v>32</v>
      </c>
      <c r="C6" s="4">
        <v>2013</v>
      </c>
      <c r="D6" s="15" t="s">
        <v>33</v>
      </c>
      <c r="E6" s="11">
        <v>2.6678240740740742E-3</v>
      </c>
      <c r="F6" s="35">
        <v>50</v>
      </c>
      <c r="G6" s="29">
        <v>2.6331018518518517E-3</v>
      </c>
      <c r="H6" s="39">
        <v>50</v>
      </c>
      <c r="I6" s="11">
        <v>1.1331018518518519E-3</v>
      </c>
      <c r="J6" s="35">
        <v>50</v>
      </c>
      <c r="K6" s="43">
        <f>SUM(F6+H6+J6)</f>
        <v>150</v>
      </c>
      <c r="L6" s="24">
        <v>1</v>
      </c>
    </row>
    <row r="7" spans="1:12" ht="15.75">
      <c r="A7" s="4">
        <v>2</v>
      </c>
      <c r="B7" s="5" t="s">
        <v>34</v>
      </c>
      <c r="C7" s="4">
        <v>2013</v>
      </c>
      <c r="D7" s="15" t="s">
        <v>33</v>
      </c>
      <c r="E7" s="11">
        <v>2.7349537037037034E-3</v>
      </c>
      <c r="F7" s="35">
        <v>45</v>
      </c>
      <c r="G7" s="29">
        <v>2.6817129629629634E-3</v>
      </c>
      <c r="H7" s="39">
        <v>40</v>
      </c>
      <c r="I7" s="11">
        <v>1.3437500000000001E-3</v>
      </c>
      <c r="J7" s="35">
        <v>36</v>
      </c>
      <c r="K7" s="43">
        <f>SUM(F7+H7+J7)</f>
        <v>121</v>
      </c>
      <c r="L7" s="24">
        <v>2</v>
      </c>
    </row>
    <row r="8" spans="1:12" ht="15.75">
      <c r="A8" s="4">
        <v>3</v>
      </c>
      <c r="B8" s="5" t="s">
        <v>37</v>
      </c>
      <c r="C8" s="4">
        <v>2016</v>
      </c>
      <c r="D8" s="15" t="s">
        <v>24</v>
      </c>
      <c r="E8" s="11">
        <v>2.9594907407407404E-3</v>
      </c>
      <c r="F8" s="35">
        <v>32</v>
      </c>
      <c r="G8" s="29">
        <v>2.6863425925925926E-3</v>
      </c>
      <c r="H8" s="39">
        <v>36</v>
      </c>
      <c r="I8" s="11">
        <v>1.1469907407407407E-3</v>
      </c>
      <c r="J8" s="35">
        <v>45</v>
      </c>
      <c r="K8" s="43">
        <f>SUM(F8+H8+J8)</f>
        <v>113</v>
      </c>
      <c r="L8" s="24">
        <v>3</v>
      </c>
    </row>
    <row r="9" spans="1:12" ht="15.75">
      <c r="A9" s="4">
        <v>4</v>
      </c>
      <c r="B9" s="5" t="s">
        <v>36</v>
      </c>
      <c r="C9" s="4">
        <v>2015</v>
      </c>
      <c r="D9" s="15" t="s">
        <v>18</v>
      </c>
      <c r="E9" s="11">
        <v>2.8576388888888892E-3</v>
      </c>
      <c r="F9" s="35">
        <v>36</v>
      </c>
      <c r="G9" s="29">
        <v>2.9050925925925928E-3</v>
      </c>
      <c r="H9" s="39">
        <v>32</v>
      </c>
      <c r="I9" s="11">
        <v>2.4525462962962964E-3</v>
      </c>
      <c r="J9" s="35">
        <v>32</v>
      </c>
      <c r="K9" s="43">
        <f>SUM(F9+H9+J9)</f>
        <v>100</v>
      </c>
      <c r="L9" s="4">
        <v>4</v>
      </c>
    </row>
    <row r="10" spans="1:12" ht="15.75">
      <c r="A10" s="4">
        <v>5</v>
      </c>
      <c r="B10" s="5" t="s">
        <v>182</v>
      </c>
      <c r="C10" s="4">
        <v>2013</v>
      </c>
      <c r="D10" s="15" t="s">
        <v>6</v>
      </c>
      <c r="E10" s="11"/>
      <c r="F10" s="35"/>
      <c r="G10" s="29">
        <v>2.6643518518518518E-3</v>
      </c>
      <c r="H10" s="39">
        <v>45</v>
      </c>
      <c r="I10" s="11">
        <v>1.2280092592592592E-3</v>
      </c>
      <c r="J10" s="35">
        <v>40</v>
      </c>
      <c r="K10" s="43">
        <f>SUM(F10+H10+J10)</f>
        <v>85</v>
      </c>
      <c r="L10" s="4">
        <v>5</v>
      </c>
    </row>
    <row r="11" spans="1:12" ht="15.75">
      <c r="A11" s="4">
        <v>6</v>
      </c>
      <c r="B11" s="5" t="s">
        <v>43</v>
      </c>
      <c r="C11" s="4">
        <v>2015</v>
      </c>
      <c r="D11" s="15" t="s">
        <v>33</v>
      </c>
      <c r="E11" s="11">
        <v>3.3414351851851851E-3</v>
      </c>
      <c r="F11" s="35">
        <v>21</v>
      </c>
      <c r="G11" s="29">
        <v>3.0300925925925925E-3</v>
      </c>
      <c r="H11" s="39">
        <v>28</v>
      </c>
      <c r="I11" s="11">
        <v>1.486111111111111E-3</v>
      </c>
      <c r="J11" s="35">
        <v>24</v>
      </c>
      <c r="K11" s="43">
        <f>SUM(F11+H11+J11)</f>
        <v>73</v>
      </c>
      <c r="L11" s="4">
        <v>6</v>
      </c>
    </row>
    <row r="12" spans="1:12" ht="15.75">
      <c r="A12" s="4">
        <v>7</v>
      </c>
      <c r="B12" s="5" t="s">
        <v>40</v>
      </c>
      <c r="C12" s="4">
        <v>2014</v>
      </c>
      <c r="D12" s="15" t="s">
        <v>39</v>
      </c>
      <c r="E12" s="11">
        <v>3.197916666666667E-3</v>
      </c>
      <c r="F12" s="35">
        <v>24</v>
      </c>
      <c r="G12" s="29">
        <v>3.1851851851851854E-3</v>
      </c>
      <c r="H12" s="39">
        <v>24</v>
      </c>
      <c r="I12" s="11">
        <v>1.5763888888888891E-3</v>
      </c>
      <c r="J12" s="35">
        <v>22</v>
      </c>
      <c r="K12" s="43">
        <f>SUM(F12+H12+J12)</f>
        <v>70</v>
      </c>
      <c r="L12" s="4">
        <v>7</v>
      </c>
    </row>
    <row r="13" spans="1:12" ht="15.75">
      <c r="A13" s="4">
        <v>8</v>
      </c>
      <c r="B13" s="5" t="s">
        <v>35</v>
      </c>
      <c r="C13" s="4">
        <v>2015</v>
      </c>
      <c r="D13" s="15" t="s">
        <v>33</v>
      </c>
      <c r="E13" s="11">
        <v>2.7997685185185178E-3</v>
      </c>
      <c r="F13" s="35">
        <v>40</v>
      </c>
      <c r="G13" s="29"/>
      <c r="H13" s="39"/>
      <c r="I13" s="11">
        <v>1.4212962962962964E-3</v>
      </c>
      <c r="J13" s="35">
        <v>28</v>
      </c>
      <c r="K13" s="43">
        <f>SUM(F13+H13+J13)</f>
        <v>68</v>
      </c>
      <c r="L13" s="4">
        <v>8</v>
      </c>
    </row>
    <row r="14" spans="1:12" ht="15.75">
      <c r="A14" s="4">
        <v>9</v>
      </c>
      <c r="B14" s="5" t="s">
        <v>41</v>
      </c>
      <c r="C14" s="4">
        <v>2014</v>
      </c>
      <c r="D14" s="15" t="s">
        <v>33</v>
      </c>
      <c r="E14" s="11">
        <v>3.2453703703703707E-3</v>
      </c>
      <c r="F14" s="35">
        <v>23</v>
      </c>
      <c r="G14" s="29">
        <v>3.274305555555555E-3</v>
      </c>
      <c r="H14" s="39">
        <v>23</v>
      </c>
      <c r="I14" s="11">
        <v>1.6203703703703703E-3</v>
      </c>
      <c r="J14" s="35">
        <v>21</v>
      </c>
      <c r="K14" s="43">
        <f>SUM(F14+H14+J14)</f>
        <v>67</v>
      </c>
      <c r="L14" s="4">
        <v>9</v>
      </c>
    </row>
    <row r="15" spans="1:12" ht="15.75">
      <c r="A15" s="4">
        <v>10</v>
      </c>
      <c r="B15" s="5" t="s">
        <v>42</v>
      </c>
      <c r="C15" s="4">
        <v>2013</v>
      </c>
      <c r="D15" s="15" t="s">
        <v>39</v>
      </c>
      <c r="E15" s="11">
        <v>3.2951388888888891E-3</v>
      </c>
      <c r="F15" s="35">
        <v>22</v>
      </c>
      <c r="G15" s="29">
        <v>3.421296296296296E-3</v>
      </c>
      <c r="H15" s="39">
        <v>19</v>
      </c>
      <c r="I15" s="11">
        <v>1.5162037037037036E-3</v>
      </c>
      <c r="J15" s="35">
        <v>23</v>
      </c>
      <c r="K15" s="43">
        <f>SUM(F15+H15+J15)</f>
        <v>64</v>
      </c>
      <c r="L15" s="4">
        <v>10</v>
      </c>
    </row>
    <row r="16" spans="1:12" ht="15.75">
      <c r="A16" s="4">
        <v>11</v>
      </c>
      <c r="B16" s="5" t="s">
        <v>48</v>
      </c>
      <c r="C16" s="4">
        <v>2016</v>
      </c>
      <c r="D16" s="15" t="s">
        <v>6</v>
      </c>
      <c r="E16" s="18">
        <v>3.92824074074074E-3</v>
      </c>
      <c r="F16" s="36">
        <v>17</v>
      </c>
      <c r="G16" s="33">
        <v>3.8356481481481484E-3</v>
      </c>
      <c r="H16" s="40">
        <v>12</v>
      </c>
      <c r="I16" s="11">
        <v>1.9733796296296296E-3</v>
      </c>
      <c r="J16" s="35">
        <v>14</v>
      </c>
      <c r="K16" s="43">
        <f>SUM(F16+H16+J16)</f>
        <v>43</v>
      </c>
      <c r="L16" s="4">
        <v>11</v>
      </c>
    </row>
    <row r="17" spans="1:12" ht="15.75">
      <c r="A17" s="4">
        <v>12</v>
      </c>
      <c r="B17" s="5" t="s">
        <v>183</v>
      </c>
      <c r="C17" s="4">
        <v>2015</v>
      </c>
      <c r="D17" s="15" t="s">
        <v>184</v>
      </c>
      <c r="E17" s="11"/>
      <c r="F17" s="35"/>
      <c r="G17" s="29">
        <v>3.3159722222222223E-3</v>
      </c>
      <c r="H17" s="39">
        <v>22</v>
      </c>
      <c r="I17" s="11">
        <v>1.6886574074074076E-3</v>
      </c>
      <c r="J17" s="35">
        <v>19</v>
      </c>
      <c r="K17" s="43">
        <f>SUM(F17+H17+J17)</f>
        <v>41</v>
      </c>
      <c r="L17" s="4">
        <v>12</v>
      </c>
    </row>
    <row r="18" spans="1:12" ht="15.75">
      <c r="A18" s="4">
        <v>13</v>
      </c>
      <c r="B18" s="5" t="s">
        <v>186</v>
      </c>
      <c r="C18" s="4">
        <v>2016</v>
      </c>
      <c r="D18" s="15" t="s">
        <v>184</v>
      </c>
      <c r="E18" s="11"/>
      <c r="F18" s="35"/>
      <c r="G18" s="29">
        <v>3.4016203703703704E-3</v>
      </c>
      <c r="H18" s="39">
        <v>20</v>
      </c>
      <c r="I18" s="11">
        <v>1.6655092592592592E-3</v>
      </c>
      <c r="J18" s="35">
        <v>20</v>
      </c>
      <c r="K18" s="43">
        <f>SUM(F18+H18+J18)</f>
        <v>40</v>
      </c>
      <c r="L18" s="4">
        <v>13</v>
      </c>
    </row>
    <row r="19" spans="1:12" ht="15.75">
      <c r="A19" s="4">
        <v>14</v>
      </c>
      <c r="B19" s="5" t="s">
        <v>44</v>
      </c>
      <c r="C19" s="4">
        <v>2016</v>
      </c>
      <c r="D19" s="15" t="s">
        <v>24</v>
      </c>
      <c r="E19" s="20">
        <v>3.4386574074074072E-3</v>
      </c>
      <c r="F19" s="37">
        <v>20</v>
      </c>
      <c r="G19" s="34"/>
      <c r="H19" s="41"/>
      <c r="I19" s="11">
        <v>1.7766203703703705E-3</v>
      </c>
      <c r="J19" s="35">
        <v>17</v>
      </c>
      <c r="K19" s="43">
        <f>SUM(F19+H19+J19)</f>
        <v>37</v>
      </c>
      <c r="L19" s="4">
        <v>14</v>
      </c>
    </row>
    <row r="20" spans="1:12" ht="15.75">
      <c r="A20" s="4">
        <v>15</v>
      </c>
      <c r="B20" s="5" t="s">
        <v>45</v>
      </c>
      <c r="C20" s="4">
        <v>2016</v>
      </c>
      <c r="D20" s="15" t="s">
        <v>33</v>
      </c>
      <c r="E20" s="11">
        <v>3.4513888888888888E-3</v>
      </c>
      <c r="F20" s="35">
        <v>19</v>
      </c>
      <c r="G20" s="29">
        <v>3.5902777777777777E-3</v>
      </c>
      <c r="H20" s="39">
        <v>15</v>
      </c>
      <c r="I20" s="11"/>
      <c r="J20" s="36"/>
      <c r="K20" s="43">
        <f>SUM(F20+H20+J20)</f>
        <v>34</v>
      </c>
      <c r="L20" s="6"/>
    </row>
    <row r="21" spans="1:12" ht="15.75">
      <c r="A21" s="4">
        <v>16</v>
      </c>
      <c r="B21" s="5" t="s">
        <v>189</v>
      </c>
      <c r="C21" s="4">
        <v>2015</v>
      </c>
      <c r="D21" s="15" t="s">
        <v>184</v>
      </c>
      <c r="E21" s="11"/>
      <c r="F21" s="35"/>
      <c r="G21" s="29">
        <v>3.5798611111111114E-3</v>
      </c>
      <c r="H21" s="39">
        <v>16</v>
      </c>
      <c r="I21" s="11">
        <v>1.7280092592592592E-3</v>
      </c>
      <c r="J21" s="36">
        <v>18</v>
      </c>
      <c r="K21" s="43">
        <f>SUM(F21+H21+J21)</f>
        <v>34</v>
      </c>
      <c r="L21" s="4">
        <v>15</v>
      </c>
    </row>
    <row r="22" spans="1:12" ht="15.75">
      <c r="A22" s="4">
        <v>17</v>
      </c>
      <c r="B22" s="5" t="s">
        <v>187</v>
      </c>
      <c r="C22" s="4">
        <v>2015</v>
      </c>
      <c r="D22" s="15" t="s">
        <v>184</v>
      </c>
      <c r="E22" s="11"/>
      <c r="F22" s="35"/>
      <c r="G22" s="29">
        <v>3.5023148148148144E-3</v>
      </c>
      <c r="H22" s="39">
        <v>18</v>
      </c>
      <c r="I22" s="11">
        <v>1.8842592592592594E-3</v>
      </c>
      <c r="J22" s="36">
        <v>16</v>
      </c>
      <c r="K22" s="43">
        <f>SUM(F22+H22+J22)</f>
        <v>34</v>
      </c>
      <c r="L22" s="4">
        <v>16</v>
      </c>
    </row>
    <row r="23" spans="1:12" ht="15.75">
      <c r="A23" s="4">
        <v>18</v>
      </c>
      <c r="B23" s="5" t="s">
        <v>190</v>
      </c>
      <c r="C23" s="4">
        <v>2017</v>
      </c>
      <c r="D23" s="15" t="s">
        <v>184</v>
      </c>
      <c r="E23" s="11"/>
      <c r="F23" s="35"/>
      <c r="G23" s="29">
        <v>3.645833333333333E-3</v>
      </c>
      <c r="H23" s="39">
        <v>14</v>
      </c>
      <c r="I23" s="11">
        <v>1.8923611111111112E-3</v>
      </c>
      <c r="J23" s="35">
        <v>15</v>
      </c>
      <c r="K23" s="43">
        <f>SUM(F23+H23+J23)</f>
        <v>29</v>
      </c>
      <c r="L23" s="4">
        <v>17</v>
      </c>
    </row>
    <row r="24" spans="1:12" ht="15.75">
      <c r="A24" s="4">
        <v>19</v>
      </c>
      <c r="B24" s="5" t="s">
        <v>38</v>
      </c>
      <c r="C24" s="4">
        <v>2016</v>
      </c>
      <c r="D24" s="15" t="s">
        <v>39</v>
      </c>
      <c r="E24" s="11">
        <v>3.1597222222222222E-3</v>
      </c>
      <c r="F24" s="35">
        <v>28</v>
      </c>
      <c r="G24" s="29"/>
      <c r="H24" s="39"/>
      <c r="I24" s="11"/>
      <c r="J24" s="35"/>
      <c r="K24" s="43">
        <f>SUM(F24+H24+J24)</f>
        <v>28</v>
      </c>
      <c r="L24" s="6"/>
    </row>
    <row r="25" spans="1:12" ht="15.75">
      <c r="A25" s="4">
        <v>20</v>
      </c>
      <c r="B25" s="5" t="s">
        <v>192</v>
      </c>
      <c r="C25" s="4">
        <v>2018</v>
      </c>
      <c r="D25" s="15" t="s">
        <v>6</v>
      </c>
      <c r="E25" s="11"/>
      <c r="F25" s="35"/>
      <c r="G25" s="33">
        <v>4.177083333333333E-3</v>
      </c>
      <c r="H25" s="40">
        <v>11</v>
      </c>
      <c r="I25" s="11">
        <v>2.1724537037037038E-3</v>
      </c>
      <c r="J25" s="35">
        <v>13</v>
      </c>
      <c r="K25" s="43">
        <f>SUM(F25+H25+J25)</f>
        <v>24</v>
      </c>
      <c r="L25" s="4">
        <v>18</v>
      </c>
    </row>
    <row r="26" spans="1:12" ht="15.75">
      <c r="A26" s="4">
        <v>21</v>
      </c>
      <c r="B26" s="5" t="s">
        <v>49</v>
      </c>
      <c r="C26" s="4">
        <v>2016</v>
      </c>
      <c r="D26" s="15" t="s">
        <v>47</v>
      </c>
      <c r="E26" s="11">
        <v>4.122685185185185E-3</v>
      </c>
      <c r="F26" s="35">
        <v>16</v>
      </c>
      <c r="G26" s="33"/>
      <c r="H26" s="40"/>
      <c r="I26" s="11"/>
      <c r="J26" s="35"/>
      <c r="K26" s="43">
        <v>23</v>
      </c>
      <c r="L26" s="6"/>
    </row>
    <row r="27" spans="1:12" ht="15.75">
      <c r="A27" s="4">
        <v>22</v>
      </c>
      <c r="B27" s="5" t="s">
        <v>185</v>
      </c>
      <c r="C27" s="4">
        <v>2014</v>
      </c>
      <c r="D27" s="15" t="s">
        <v>184</v>
      </c>
      <c r="E27" s="11"/>
      <c r="F27" s="35"/>
      <c r="G27" s="33">
        <v>3.3692129629629627E-3</v>
      </c>
      <c r="H27" s="40">
        <v>21</v>
      </c>
      <c r="I27" s="11"/>
      <c r="J27" s="35"/>
      <c r="K27" s="43">
        <f>SUM(F27+H27+J27)</f>
        <v>21</v>
      </c>
      <c r="L27" s="6"/>
    </row>
    <row r="28" spans="1:12" ht="15.75">
      <c r="A28" s="4">
        <v>23</v>
      </c>
      <c r="B28" s="5" t="s">
        <v>46</v>
      </c>
      <c r="C28" s="4">
        <v>2013</v>
      </c>
      <c r="D28" s="15" t="s">
        <v>47</v>
      </c>
      <c r="E28" s="11">
        <v>3.4641203703703704E-3</v>
      </c>
      <c r="F28" s="35">
        <v>18</v>
      </c>
      <c r="G28" s="29"/>
      <c r="H28" s="39"/>
      <c r="I28" s="11"/>
      <c r="J28" s="35"/>
      <c r="K28" s="43">
        <f>SUM(F28+H28+J28)</f>
        <v>18</v>
      </c>
      <c r="L28" s="6"/>
    </row>
    <row r="29" spans="1:12" ht="15.75">
      <c r="A29" s="4">
        <v>24</v>
      </c>
      <c r="B29" s="5" t="s">
        <v>188</v>
      </c>
      <c r="C29" s="4">
        <v>2014</v>
      </c>
      <c r="D29" s="15" t="s">
        <v>6</v>
      </c>
      <c r="E29" s="11"/>
      <c r="F29" s="35"/>
      <c r="G29" s="29">
        <v>3.5127314814814817E-3</v>
      </c>
      <c r="H29" s="39">
        <v>17</v>
      </c>
      <c r="I29" s="11"/>
      <c r="J29" s="35"/>
      <c r="K29" s="43">
        <f>SUM(F29+H29+J29)</f>
        <v>17</v>
      </c>
      <c r="L29" s="6"/>
    </row>
    <row r="30" spans="1:12" ht="15.75">
      <c r="A30" s="4">
        <v>25</v>
      </c>
      <c r="B30" s="5" t="s">
        <v>50</v>
      </c>
      <c r="C30" s="4">
        <v>2016</v>
      </c>
      <c r="D30" s="15" t="s">
        <v>39</v>
      </c>
      <c r="E30" s="11">
        <v>4.4594907407407404E-3</v>
      </c>
      <c r="F30" s="35">
        <v>15</v>
      </c>
      <c r="G30" s="33"/>
      <c r="H30" s="40"/>
      <c r="I30" s="11"/>
      <c r="J30" s="35"/>
      <c r="K30" s="43">
        <f>SUM(F30+H30+J30)</f>
        <v>15</v>
      </c>
      <c r="L30" s="6"/>
    </row>
    <row r="31" spans="1:12" ht="15.75">
      <c r="A31" s="4">
        <v>26</v>
      </c>
      <c r="B31" s="5" t="s">
        <v>51</v>
      </c>
      <c r="C31" s="4">
        <v>2016</v>
      </c>
      <c r="D31" s="15" t="s">
        <v>47</v>
      </c>
      <c r="E31" s="11">
        <v>4.6064814814814814E-3</v>
      </c>
      <c r="F31" s="35">
        <v>14</v>
      </c>
      <c r="G31" s="33"/>
      <c r="H31" s="40"/>
      <c r="I31" s="11"/>
      <c r="J31" s="35"/>
      <c r="K31" s="43">
        <f>SUM(F31+H31+J31)</f>
        <v>14</v>
      </c>
      <c r="L31" s="6"/>
    </row>
    <row r="32" spans="1:12" ht="15.75">
      <c r="A32" s="4">
        <v>27</v>
      </c>
      <c r="B32" s="5" t="s">
        <v>191</v>
      </c>
      <c r="C32" s="4">
        <v>2015</v>
      </c>
      <c r="D32" s="15" t="s">
        <v>10</v>
      </c>
      <c r="E32" s="11"/>
      <c r="F32" s="35"/>
      <c r="G32" s="33">
        <v>3.6886574074074074E-3</v>
      </c>
      <c r="H32" s="40">
        <v>13</v>
      </c>
      <c r="I32" s="11"/>
      <c r="J32" s="35"/>
      <c r="K32" s="43">
        <f>SUM(F32+H32+J32)</f>
        <v>13</v>
      </c>
      <c r="L32" s="6"/>
    </row>
    <row r="33" spans="1:12" ht="16.5" thickBot="1">
      <c r="A33" s="4">
        <v>28</v>
      </c>
      <c r="B33" s="5" t="s">
        <v>52</v>
      </c>
      <c r="C33" s="4">
        <v>2015</v>
      </c>
      <c r="D33" s="15" t="s">
        <v>47</v>
      </c>
      <c r="E33" s="13">
        <v>4.604166666666667E-3</v>
      </c>
      <c r="F33" s="38">
        <v>13</v>
      </c>
      <c r="G33" s="31"/>
      <c r="H33" s="42"/>
      <c r="I33" s="13"/>
      <c r="J33" s="38"/>
      <c r="K33" s="43">
        <f>SUM(F33+H33+J33)</f>
        <v>13</v>
      </c>
      <c r="L33" s="6"/>
    </row>
    <row r="34" spans="1:12" ht="15.75">
      <c r="A34" s="21"/>
      <c r="B34" s="22"/>
      <c r="C34" s="1"/>
      <c r="D34" s="1"/>
      <c r="E34" s="1"/>
      <c r="F34" s="1"/>
    </row>
    <row r="35" spans="1:12" ht="15.75">
      <c r="A35" s="1" t="s">
        <v>8</v>
      </c>
      <c r="B35" s="1"/>
      <c r="C35" s="1"/>
      <c r="D35" s="1" t="s">
        <v>31</v>
      </c>
      <c r="E35" s="1"/>
      <c r="F35" s="1"/>
    </row>
    <row r="36" spans="1:12" ht="15.75">
      <c r="A36" s="1" t="s">
        <v>9</v>
      </c>
      <c r="B36" s="1"/>
      <c r="C36" s="1"/>
      <c r="D36" s="1" t="s">
        <v>14</v>
      </c>
      <c r="E36" s="1"/>
      <c r="F36" s="1"/>
    </row>
    <row r="37" spans="1:12" ht="15.75">
      <c r="A37" s="1"/>
      <c r="B37" s="1"/>
      <c r="C37" s="1"/>
      <c r="D37" s="1"/>
      <c r="E37" s="1"/>
      <c r="F37" s="1"/>
    </row>
    <row r="38" spans="1:12" ht="15.75">
      <c r="B38" s="1"/>
    </row>
  </sheetData>
  <sortState ref="B21:L22">
    <sortCondition ref="L21:L22"/>
  </sortState>
  <pageMargins left="0.31496062992125984" right="0.31496062992125984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3"/>
  <sheetViews>
    <sheetView topLeftCell="A37" workbookViewId="0">
      <selection activeCell="D59" sqref="D59"/>
    </sheetView>
  </sheetViews>
  <sheetFormatPr defaultRowHeight="15"/>
  <cols>
    <col min="1" max="1" width="6.7109375" customWidth="1"/>
    <col min="2" max="2" width="25.140625" customWidth="1"/>
    <col min="3" max="3" width="10.28515625" customWidth="1"/>
    <col min="4" max="4" width="25" customWidth="1"/>
    <col min="5" max="5" width="10.7109375" customWidth="1"/>
    <col min="6" max="6" width="7.28515625" customWidth="1"/>
    <col min="7" max="7" width="11" customWidth="1"/>
    <col min="8" max="8" width="8.140625" customWidth="1"/>
    <col min="9" max="9" width="10.5703125" customWidth="1"/>
    <col min="10" max="11" width="7.85546875" customWidth="1"/>
    <col min="12" max="12" width="7.42578125" style="57" customWidth="1"/>
  </cols>
  <sheetData>
    <row r="1" spans="1:12" ht="15.75">
      <c r="A1" s="1" t="s">
        <v>0</v>
      </c>
      <c r="B1" s="1"/>
      <c r="C1" s="1"/>
      <c r="D1" s="1"/>
      <c r="E1" s="1"/>
      <c r="F1" s="1"/>
    </row>
    <row r="2" spans="1:12" ht="18.75">
      <c r="A2" s="2" t="s">
        <v>28</v>
      </c>
      <c r="B2" s="1"/>
      <c r="C2" s="1"/>
      <c r="D2" s="1"/>
      <c r="E2" s="23" t="s">
        <v>27</v>
      </c>
      <c r="F2" s="23"/>
      <c r="I2" t="s">
        <v>29</v>
      </c>
    </row>
    <row r="3" spans="1:12" ht="15.75">
      <c r="A3" s="1"/>
      <c r="B3" s="1"/>
      <c r="C3" s="1"/>
      <c r="D3" s="1"/>
      <c r="E3" s="1"/>
      <c r="F3" s="1"/>
    </row>
    <row r="4" spans="1:12" ht="19.5" thickBot="1">
      <c r="A4" s="23" t="s">
        <v>53</v>
      </c>
      <c r="B4" s="1"/>
      <c r="C4" s="1"/>
      <c r="D4" s="1"/>
      <c r="F4" t="s">
        <v>287</v>
      </c>
    </row>
    <row r="5" spans="1:12" ht="33" customHeight="1">
      <c r="A5" s="3" t="s">
        <v>1</v>
      </c>
      <c r="B5" s="3" t="s">
        <v>13</v>
      </c>
      <c r="C5" s="7" t="s">
        <v>2</v>
      </c>
      <c r="D5" s="9" t="s">
        <v>3</v>
      </c>
      <c r="E5" s="16" t="s">
        <v>4</v>
      </c>
      <c r="F5" s="10" t="s">
        <v>15</v>
      </c>
      <c r="G5" s="16" t="s">
        <v>11</v>
      </c>
      <c r="H5" s="10" t="s">
        <v>15</v>
      </c>
      <c r="I5" s="16" t="s">
        <v>12</v>
      </c>
      <c r="J5" s="10" t="s">
        <v>15</v>
      </c>
      <c r="K5" s="17" t="s">
        <v>20</v>
      </c>
      <c r="L5" s="8" t="s">
        <v>5</v>
      </c>
    </row>
    <row r="6" spans="1:12" s="1" customFormat="1" ht="15.75">
      <c r="A6" s="4">
        <v>1</v>
      </c>
      <c r="B6" s="5" t="s">
        <v>57</v>
      </c>
      <c r="C6" s="4">
        <v>2010</v>
      </c>
      <c r="D6" s="15" t="s">
        <v>56</v>
      </c>
      <c r="E6" s="11">
        <v>5.9236111111111113E-3</v>
      </c>
      <c r="F6" s="45">
        <v>40</v>
      </c>
      <c r="G6" s="29">
        <v>5.5763888888888885E-3</v>
      </c>
      <c r="H6" s="39">
        <v>40</v>
      </c>
      <c r="I6" s="11">
        <v>2.3888888888888887E-3</v>
      </c>
      <c r="J6" s="35">
        <v>36</v>
      </c>
      <c r="K6" s="43">
        <f>SUM(F6+H6+J6)</f>
        <v>116</v>
      </c>
      <c r="L6" s="24">
        <v>1</v>
      </c>
    </row>
    <row r="7" spans="1:12" s="1" customFormat="1" ht="15.75">
      <c r="A7" s="4">
        <v>2</v>
      </c>
      <c r="B7" s="5" t="s">
        <v>193</v>
      </c>
      <c r="C7" s="4">
        <v>2008</v>
      </c>
      <c r="D7" s="15" t="s">
        <v>6</v>
      </c>
      <c r="E7" s="11"/>
      <c r="F7" s="45"/>
      <c r="G7" s="29">
        <v>5.5682870370370374E-3</v>
      </c>
      <c r="H7" s="39">
        <v>45</v>
      </c>
      <c r="I7" s="11">
        <v>2.3437499999999999E-3</v>
      </c>
      <c r="J7" s="35">
        <v>50</v>
      </c>
      <c r="K7" s="43">
        <f>SUM(F7+H7+J7)</f>
        <v>95</v>
      </c>
      <c r="L7" s="24">
        <v>2</v>
      </c>
    </row>
    <row r="8" spans="1:12" s="1" customFormat="1" ht="15.75">
      <c r="A8" s="4">
        <v>3</v>
      </c>
      <c r="B8" s="5" t="s">
        <v>17</v>
      </c>
      <c r="C8" s="4">
        <v>2008</v>
      </c>
      <c r="D8" s="15" t="s">
        <v>56</v>
      </c>
      <c r="E8" s="11">
        <v>6.3749999999999996E-3</v>
      </c>
      <c r="F8" s="45">
        <v>22</v>
      </c>
      <c r="G8" s="29">
        <v>5.9085648148148144E-3</v>
      </c>
      <c r="H8" s="39">
        <v>23</v>
      </c>
      <c r="I8" s="11">
        <v>2.3657407407407407E-3</v>
      </c>
      <c r="J8" s="35">
        <v>45</v>
      </c>
      <c r="K8" s="43">
        <f>SUM(F8+H8+J8)</f>
        <v>90</v>
      </c>
      <c r="L8" s="24">
        <v>3</v>
      </c>
    </row>
    <row r="9" spans="1:12" s="1" customFormat="1" ht="15.75">
      <c r="A9" s="4">
        <v>4</v>
      </c>
      <c r="B9" s="5" t="s">
        <v>65</v>
      </c>
      <c r="C9" s="4">
        <v>2012</v>
      </c>
      <c r="D9" s="15" t="s">
        <v>39</v>
      </c>
      <c r="E9" s="11">
        <v>6.4131944444444436E-3</v>
      </c>
      <c r="F9" s="45">
        <v>21</v>
      </c>
      <c r="G9" s="29">
        <v>6.0462962962962961E-3</v>
      </c>
      <c r="H9" s="39">
        <v>18</v>
      </c>
      <c r="I9" s="11">
        <v>2.6134259259259257E-3</v>
      </c>
      <c r="J9" s="35">
        <v>21</v>
      </c>
      <c r="K9" s="43">
        <f>SUM(F9+H9+J9)</f>
        <v>60</v>
      </c>
      <c r="L9" s="4">
        <v>4</v>
      </c>
    </row>
    <row r="10" spans="1:12" s="1" customFormat="1" ht="15.75">
      <c r="A10" s="4">
        <v>5</v>
      </c>
      <c r="B10" s="5" t="s">
        <v>61</v>
      </c>
      <c r="C10" s="4">
        <v>2011</v>
      </c>
      <c r="D10" s="15" t="s">
        <v>39</v>
      </c>
      <c r="E10" s="11">
        <v>6.2916666666666668E-3</v>
      </c>
      <c r="F10" s="45">
        <v>28</v>
      </c>
      <c r="G10" s="29">
        <v>6.0486111111111122E-3</v>
      </c>
      <c r="H10" s="39">
        <v>17</v>
      </c>
      <c r="I10" s="11">
        <v>2.7141203703703702E-3</v>
      </c>
      <c r="J10" s="35">
        <v>15</v>
      </c>
      <c r="K10" s="43">
        <f>SUM(F10+H10+J10)</f>
        <v>60</v>
      </c>
      <c r="L10" s="4">
        <v>5</v>
      </c>
    </row>
    <row r="11" spans="1:12" s="1" customFormat="1" ht="15.75">
      <c r="A11" s="4">
        <v>6</v>
      </c>
      <c r="B11" s="5" t="s">
        <v>194</v>
      </c>
      <c r="C11" s="4">
        <v>2011</v>
      </c>
      <c r="D11" s="15" t="s">
        <v>184</v>
      </c>
      <c r="E11" s="11"/>
      <c r="F11" s="45"/>
      <c r="G11" s="29">
        <v>5.8553240740740744E-3</v>
      </c>
      <c r="H11" s="39">
        <v>32</v>
      </c>
      <c r="I11" s="11">
        <v>2.5532407407407409E-3</v>
      </c>
      <c r="J11" s="35">
        <v>23</v>
      </c>
      <c r="K11" s="43">
        <f>SUM(F11+H11+J11)</f>
        <v>55</v>
      </c>
      <c r="L11" s="4">
        <v>6</v>
      </c>
    </row>
    <row r="12" spans="1:12" s="1" customFormat="1" ht="15.75">
      <c r="A12" s="4">
        <v>7</v>
      </c>
      <c r="B12" s="5" t="s">
        <v>197</v>
      </c>
      <c r="C12" s="4">
        <v>2009</v>
      </c>
      <c r="D12" s="15" t="s">
        <v>196</v>
      </c>
      <c r="E12" s="11"/>
      <c r="F12" s="45"/>
      <c r="G12" s="29">
        <v>6.000000000000001E-3</v>
      </c>
      <c r="H12" s="39">
        <v>21</v>
      </c>
      <c r="I12" s="11">
        <v>2.4548611111111112E-3</v>
      </c>
      <c r="J12" s="35">
        <v>28</v>
      </c>
      <c r="K12" s="43">
        <f>SUM(F12+H12+J12)</f>
        <v>49</v>
      </c>
      <c r="L12" s="4">
        <v>7</v>
      </c>
    </row>
    <row r="13" spans="1:12" s="1" customFormat="1" ht="15.75">
      <c r="A13" s="4">
        <v>8</v>
      </c>
      <c r="B13" s="5" t="s">
        <v>195</v>
      </c>
      <c r="C13" s="4">
        <v>2010</v>
      </c>
      <c r="D13" s="15" t="s">
        <v>196</v>
      </c>
      <c r="E13" s="11"/>
      <c r="F13" s="45"/>
      <c r="G13" s="29">
        <v>5.9733796296296297E-3</v>
      </c>
      <c r="H13" s="39">
        <v>22</v>
      </c>
      <c r="I13" s="11">
        <v>2.6122685185185185E-3</v>
      </c>
      <c r="J13" s="35">
        <v>22</v>
      </c>
      <c r="K13" s="43">
        <f>SUM(F13+H13+J13)</f>
        <v>44</v>
      </c>
      <c r="L13" s="4">
        <v>8</v>
      </c>
    </row>
    <row r="14" spans="1:12" s="1" customFormat="1" ht="15.75">
      <c r="A14" s="4">
        <v>9</v>
      </c>
      <c r="B14" s="5" t="s">
        <v>200</v>
      </c>
      <c r="C14" s="4">
        <v>2010</v>
      </c>
      <c r="D14" s="15" t="s">
        <v>196</v>
      </c>
      <c r="E14" s="11"/>
      <c r="F14" s="45"/>
      <c r="G14" s="29">
        <v>6.0682870370370378E-3</v>
      </c>
      <c r="H14" s="39">
        <v>16</v>
      </c>
      <c r="I14" s="11">
        <v>2.491898148148148E-3</v>
      </c>
      <c r="J14" s="35">
        <v>24</v>
      </c>
      <c r="K14" s="43">
        <f>SUM(F14+H14+J14)</f>
        <v>40</v>
      </c>
      <c r="L14" s="4">
        <v>9</v>
      </c>
    </row>
    <row r="15" spans="1:12" s="1" customFormat="1" ht="15.75">
      <c r="A15" s="4">
        <v>10</v>
      </c>
      <c r="B15" s="5" t="s">
        <v>201</v>
      </c>
      <c r="C15" s="4">
        <v>2010</v>
      </c>
      <c r="D15" s="15" t="s">
        <v>56</v>
      </c>
      <c r="E15" s="11"/>
      <c r="F15" s="45"/>
      <c r="G15" s="29">
        <v>6.1284722222222218E-3</v>
      </c>
      <c r="H15" s="39">
        <v>15</v>
      </c>
      <c r="I15" s="11">
        <v>2.615740740740741E-3</v>
      </c>
      <c r="J15" s="35">
        <v>19</v>
      </c>
      <c r="K15" s="43">
        <f>SUM(F15+H15+J15)</f>
        <v>34</v>
      </c>
      <c r="L15" s="4">
        <v>10</v>
      </c>
    </row>
    <row r="16" spans="1:12" s="1" customFormat="1" ht="15.75">
      <c r="A16" s="4">
        <v>11</v>
      </c>
      <c r="B16" s="5" t="s">
        <v>69</v>
      </c>
      <c r="C16" s="4">
        <v>2012</v>
      </c>
      <c r="D16" s="15" t="s">
        <v>6</v>
      </c>
      <c r="E16" s="11">
        <v>7.3136574074074076E-3</v>
      </c>
      <c r="F16" s="46">
        <v>16</v>
      </c>
      <c r="G16" s="29">
        <v>6.9456018518518521E-3</v>
      </c>
      <c r="H16" s="39">
        <v>3</v>
      </c>
      <c r="I16" s="11">
        <v>2.736111111111111E-3</v>
      </c>
      <c r="J16" s="35">
        <v>14</v>
      </c>
      <c r="K16" s="43">
        <f>SUM(F16+H16+J16)</f>
        <v>33</v>
      </c>
      <c r="L16" s="4">
        <v>11</v>
      </c>
    </row>
    <row r="17" spans="1:12" s="1" customFormat="1" ht="15.75">
      <c r="A17" s="4">
        <v>12</v>
      </c>
      <c r="B17" s="5" t="s">
        <v>202</v>
      </c>
      <c r="C17" s="4">
        <v>2010</v>
      </c>
      <c r="D17" s="15" t="s">
        <v>184</v>
      </c>
      <c r="E17" s="11"/>
      <c r="F17" s="45"/>
      <c r="G17" s="29">
        <v>6.2534722222222228E-3</v>
      </c>
      <c r="H17" s="39">
        <v>14</v>
      </c>
      <c r="I17" s="11">
        <v>2.6412037037037033E-3</v>
      </c>
      <c r="J17" s="35">
        <v>17</v>
      </c>
      <c r="K17" s="43">
        <f>SUM(F17+H17+J17)</f>
        <v>31</v>
      </c>
      <c r="L17" s="4">
        <v>12</v>
      </c>
    </row>
    <row r="18" spans="1:12" s="1" customFormat="1" ht="15.75">
      <c r="A18" s="4">
        <v>13</v>
      </c>
      <c r="B18" s="5" t="s">
        <v>206</v>
      </c>
      <c r="C18" s="4">
        <v>2008</v>
      </c>
      <c r="D18" s="15" t="s">
        <v>196</v>
      </c>
      <c r="E18" s="11"/>
      <c r="F18" s="45"/>
      <c r="G18" s="29">
        <v>6.511574074074075E-3</v>
      </c>
      <c r="H18" s="39">
        <v>8</v>
      </c>
      <c r="I18" s="11">
        <v>2.6168981481481481E-3</v>
      </c>
      <c r="J18" s="35">
        <v>18</v>
      </c>
      <c r="K18" s="43">
        <f>SUM(F18+H18+J18)</f>
        <v>26</v>
      </c>
      <c r="L18" s="4">
        <v>13</v>
      </c>
    </row>
    <row r="19" spans="1:12" s="1" customFormat="1" ht="15.75">
      <c r="A19" s="4">
        <v>14</v>
      </c>
      <c r="B19" s="5" t="s">
        <v>205</v>
      </c>
      <c r="C19" s="4">
        <v>2012</v>
      </c>
      <c r="D19" s="15" t="s">
        <v>39</v>
      </c>
      <c r="E19" s="18"/>
      <c r="F19" s="47"/>
      <c r="G19" s="29">
        <v>6.480324074074075E-3</v>
      </c>
      <c r="H19" s="39">
        <v>9</v>
      </c>
      <c r="I19" s="11">
        <v>2.6875000000000002E-3</v>
      </c>
      <c r="J19" s="35">
        <v>16</v>
      </c>
      <c r="K19" s="43">
        <f>SUM(F19+H19+J19)</f>
        <v>25</v>
      </c>
      <c r="L19" s="4">
        <v>14</v>
      </c>
    </row>
    <row r="20" spans="1:12" s="1" customFormat="1" ht="15.75">
      <c r="A20" s="4">
        <v>15</v>
      </c>
      <c r="B20" s="5" t="s">
        <v>203</v>
      </c>
      <c r="C20" s="4">
        <v>2010</v>
      </c>
      <c r="D20" s="15" t="s">
        <v>196</v>
      </c>
      <c r="E20" s="18"/>
      <c r="F20" s="45"/>
      <c r="G20" s="29">
        <v>6.3645833333333332E-3</v>
      </c>
      <c r="H20" s="39">
        <v>13</v>
      </c>
      <c r="I20" s="11">
        <v>2.8414351851851851E-3</v>
      </c>
      <c r="J20" s="35">
        <v>11</v>
      </c>
      <c r="K20" s="43">
        <f>SUM(F20+H20+J20)</f>
        <v>24</v>
      </c>
      <c r="L20" s="4">
        <v>15</v>
      </c>
    </row>
    <row r="21" spans="1:12" s="1" customFormat="1" ht="15.75">
      <c r="A21" s="4">
        <v>16</v>
      </c>
      <c r="B21" s="5" t="s">
        <v>204</v>
      </c>
      <c r="C21" s="4">
        <v>2009</v>
      </c>
      <c r="D21" s="15" t="s">
        <v>184</v>
      </c>
      <c r="E21" s="25"/>
      <c r="F21" s="45"/>
      <c r="G21" s="29">
        <v>6.4583333333333333E-3</v>
      </c>
      <c r="H21" s="39">
        <v>10</v>
      </c>
      <c r="I21" s="11">
        <v>2.7743055555555559E-3</v>
      </c>
      <c r="J21" s="35">
        <v>13</v>
      </c>
      <c r="K21" s="43">
        <f>SUM(F21+H21+J21)</f>
        <v>23</v>
      </c>
      <c r="L21" s="4">
        <v>16</v>
      </c>
    </row>
    <row r="22" spans="1:12" s="1" customFormat="1" ht="15.75">
      <c r="A22" s="4">
        <v>17</v>
      </c>
      <c r="B22" s="5" t="s">
        <v>70</v>
      </c>
      <c r="C22" s="4">
        <v>2012</v>
      </c>
      <c r="D22" s="15" t="s">
        <v>39</v>
      </c>
      <c r="E22" s="11">
        <v>7.3587962962962964E-3</v>
      </c>
      <c r="F22" s="45">
        <v>15</v>
      </c>
      <c r="G22" s="29">
        <v>7.7326388888888887E-3</v>
      </c>
      <c r="H22" s="39">
        <v>1</v>
      </c>
      <c r="I22" s="11">
        <v>3.3460648148148152E-3</v>
      </c>
      <c r="J22" s="35">
        <v>5</v>
      </c>
      <c r="K22" s="43">
        <f>SUM(F22+H22+J22)</f>
        <v>21</v>
      </c>
      <c r="L22" s="4">
        <v>17</v>
      </c>
    </row>
    <row r="23" spans="1:12" s="1" customFormat="1" ht="15.75">
      <c r="A23" s="4">
        <v>18</v>
      </c>
      <c r="B23" s="5" t="s">
        <v>207</v>
      </c>
      <c r="C23" s="4">
        <v>2011</v>
      </c>
      <c r="D23" s="15" t="s">
        <v>39</v>
      </c>
      <c r="E23" s="11"/>
      <c r="F23" s="45"/>
      <c r="G23" s="29">
        <v>6.5243055555555549E-3</v>
      </c>
      <c r="H23" s="39">
        <v>7</v>
      </c>
      <c r="I23" s="11">
        <v>2.9803240740740745E-3</v>
      </c>
      <c r="J23" s="35">
        <v>9</v>
      </c>
      <c r="K23" s="43">
        <f>SUM(F23+H23+J23)</f>
        <v>16</v>
      </c>
      <c r="L23" s="4">
        <v>18</v>
      </c>
    </row>
    <row r="24" spans="1:12" s="1" customFormat="1" ht="15.75">
      <c r="A24" s="4">
        <v>19</v>
      </c>
      <c r="B24" s="5" t="s">
        <v>209</v>
      </c>
      <c r="C24" s="4">
        <v>2012</v>
      </c>
      <c r="D24" s="15" t="s">
        <v>184</v>
      </c>
      <c r="E24" s="18"/>
      <c r="F24" s="36"/>
      <c r="G24" s="33">
        <v>6.6678240740740734E-3</v>
      </c>
      <c r="H24" s="40">
        <v>5</v>
      </c>
      <c r="I24" s="18">
        <v>2.9282407407407412E-3</v>
      </c>
      <c r="J24" s="36">
        <v>10</v>
      </c>
      <c r="K24" s="43">
        <f>SUM(F24+H24+J24)</f>
        <v>15</v>
      </c>
      <c r="L24" s="4">
        <v>19</v>
      </c>
    </row>
    <row r="25" spans="1:12" s="1" customFormat="1" ht="15.75">
      <c r="A25" s="4">
        <v>20</v>
      </c>
      <c r="B25" s="5" t="s">
        <v>210</v>
      </c>
      <c r="C25" s="4">
        <v>2011</v>
      </c>
      <c r="D25" s="15" t="s">
        <v>196</v>
      </c>
      <c r="E25" s="18"/>
      <c r="F25" s="36"/>
      <c r="G25" s="33">
        <v>6.7372685185185183E-3</v>
      </c>
      <c r="H25" s="40">
        <v>4</v>
      </c>
      <c r="I25" s="18">
        <v>3.1053240740740741E-3</v>
      </c>
      <c r="J25" s="36">
        <v>7</v>
      </c>
      <c r="K25" s="43">
        <f>SUM(F25+H25+J25)</f>
        <v>11</v>
      </c>
      <c r="L25" s="4">
        <v>20</v>
      </c>
    </row>
    <row r="26" spans="1:12" s="1" customFormat="1" ht="15.75">
      <c r="A26" s="4">
        <v>21</v>
      </c>
      <c r="B26" s="5" t="s">
        <v>212</v>
      </c>
      <c r="C26" s="4">
        <v>2011</v>
      </c>
      <c r="D26" s="15" t="s">
        <v>6</v>
      </c>
      <c r="E26" s="18"/>
      <c r="F26" s="36"/>
      <c r="G26" s="33">
        <v>7.262731481481482E-3</v>
      </c>
      <c r="H26" s="40">
        <v>1</v>
      </c>
      <c r="I26" s="18">
        <v>3.0474537037037037E-3</v>
      </c>
      <c r="J26" s="36">
        <v>8</v>
      </c>
      <c r="K26" s="43">
        <f>SUM(F26+H26+J26)</f>
        <v>9</v>
      </c>
      <c r="L26" s="4">
        <v>21</v>
      </c>
    </row>
    <row r="27" spans="1:12" s="1" customFormat="1" ht="15.75">
      <c r="A27" s="4">
        <v>22</v>
      </c>
      <c r="B27" s="5" t="s">
        <v>213</v>
      </c>
      <c r="C27" s="4">
        <v>2010</v>
      </c>
      <c r="D27" s="15" t="s">
        <v>196</v>
      </c>
      <c r="E27" s="18"/>
      <c r="F27" s="36"/>
      <c r="G27" s="33">
        <v>7.3946759259259261E-3</v>
      </c>
      <c r="H27" s="40">
        <v>1</v>
      </c>
      <c r="I27" s="18">
        <v>3.3020833333333335E-3</v>
      </c>
      <c r="J27" s="36">
        <v>6</v>
      </c>
      <c r="K27" s="43">
        <f>SUM(F27+H27+J27)</f>
        <v>7</v>
      </c>
      <c r="L27" s="4">
        <v>23</v>
      </c>
    </row>
    <row r="28" spans="1:12" s="1" customFormat="1" ht="15.75">
      <c r="A28" s="4">
        <v>23</v>
      </c>
      <c r="B28" s="5" t="s">
        <v>211</v>
      </c>
      <c r="C28" s="4">
        <v>2008</v>
      </c>
      <c r="D28" s="15" t="s">
        <v>196</v>
      </c>
      <c r="E28" s="18"/>
      <c r="F28" s="36"/>
      <c r="G28" s="33">
        <v>7.1851851851851859E-3</v>
      </c>
      <c r="H28" s="40">
        <v>2</v>
      </c>
      <c r="I28" s="18">
        <v>3.445601851851852E-3</v>
      </c>
      <c r="J28" s="36">
        <v>4</v>
      </c>
      <c r="K28" s="43">
        <f>SUM(F28+H28+J28)</f>
        <v>6</v>
      </c>
      <c r="L28" s="4">
        <v>24</v>
      </c>
    </row>
    <row r="29" spans="1:12" s="1" customFormat="1" ht="15.75">
      <c r="A29" s="4">
        <v>24</v>
      </c>
      <c r="B29" s="5" t="s">
        <v>54</v>
      </c>
      <c r="C29" s="4">
        <v>2008</v>
      </c>
      <c r="D29" s="15" t="s">
        <v>6</v>
      </c>
      <c r="E29" s="18">
        <v>5.8124999999999991E-3</v>
      </c>
      <c r="F29" s="36">
        <v>50</v>
      </c>
      <c r="G29" s="33">
        <v>5.3634259259259269E-3</v>
      </c>
      <c r="H29" s="40">
        <v>50</v>
      </c>
      <c r="I29" s="18"/>
      <c r="J29" s="19"/>
      <c r="K29" s="43">
        <f>SUM(F29+H29+J29)</f>
        <v>100</v>
      </c>
      <c r="L29" s="4"/>
    </row>
    <row r="30" spans="1:12" s="1" customFormat="1" ht="15.75">
      <c r="A30" s="4">
        <v>25</v>
      </c>
      <c r="B30" s="5" t="s">
        <v>58</v>
      </c>
      <c r="C30" s="4">
        <v>2011</v>
      </c>
      <c r="D30" s="15" t="s">
        <v>33</v>
      </c>
      <c r="E30" s="18">
        <v>6.092592592592593E-3</v>
      </c>
      <c r="F30" s="36">
        <v>36</v>
      </c>
      <c r="G30" s="33">
        <v>5.7951388888888887E-3</v>
      </c>
      <c r="H30" s="40">
        <v>36</v>
      </c>
      <c r="I30" s="18"/>
      <c r="J30" s="36"/>
      <c r="K30" s="43">
        <f>SUM(F30+H30+J30)</f>
        <v>72</v>
      </c>
      <c r="L30" s="4"/>
    </row>
    <row r="31" spans="1:12" s="1" customFormat="1" ht="15.75">
      <c r="A31" s="4">
        <v>26</v>
      </c>
      <c r="B31" s="5" t="s">
        <v>55</v>
      </c>
      <c r="C31" s="4">
        <v>2009</v>
      </c>
      <c r="D31" s="15" t="s">
        <v>56</v>
      </c>
      <c r="E31" s="18">
        <v>5.8969907407407408E-3</v>
      </c>
      <c r="F31" s="36">
        <v>45</v>
      </c>
      <c r="G31" s="33">
        <v>5.9062500000000009E-3</v>
      </c>
      <c r="H31" s="40">
        <v>24</v>
      </c>
      <c r="I31" s="18"/>
      <c r="J31" s="36"/>
      <c r="K31" s="43">
        <f>SUM(F31+H31+J31)</f>
        <v>69</v>
      </c>
      <c r="L31" s="4"/>
    </row>
    <row r="32" spans="1:12" s="1" customFormat="1" ht="15.75">
      <c r="A32" s="4">
        <v>27</v>
      </c>
      <c r="B32" s="5" t="s">
        <v>67</v>
      </c>
      <c r="C32" s="4">
        <v>2010</v>
      </c>
      <c r="D32" s="15" t="s">
        <v>6</v>
      </c>
      <c r="E32" s="18">
        <v>6.571759259259259E-3</v>
      </c>
      <c r="F32" s="36">
        <v>19</v>
      </c>
      <c r="G32" s="33">
        <v>5.8599537037037032E-3</v>
      </c>
      <c r="H32" s="40">
        <v>28</v>
      </c>
      <c r="I32" s="18"/>
      <c r="J32" s="36"/>
      <c r="K32" s="43">
        <f>SUM(F32+H32+J32)</f>
        <v>47</v>
      </c>
      <c r="L32" s="4"/>
    </row>
    <row r="33" spans="1:12" s="1" customFormat="1" ht="15.75">
      <c r="A33" s="4">
        <v>28</v>
      </c>
      <c r="B33" s="5" t="s">
        <v>288</v>
      </c>
      <c r="C33" s="4">
        <v>2008</v>
      </c>
      <c r="D33" s="15" t="s">
        <v>10</v>
      </c>
      <c r="E33" s="18"/>
      <c r="F33" s="36"/>
      <c r="G33" s="33"/>
      <c r="H33" s="40"/>
      <c r="I33" s="18">
        <v>2.3796296296296295E-3</v>
      </c>
      <c r="J33" s="36">
        <v>40</v>
      </c>
      <c r="K33" s="43">
        <f>SUM(F33+H33+J33)</f>
        <v>40</v>
      </c>
      <c r="L33" s="4"/>
    </row>
    <row r="34" spans="1:12" s="1" customFormat="1" ht="15.75">
      <c r="A34" s="4">
        <v>29</v>
      </c>
      <c r="B34" s="5" t="s">
        <v>289</v>
      </c>
      <c r="C34" s="4">
        <v>2010</v>
      </c>
      <c r="D34" s="15" t="s">
        <v>56</v>
      </c>
      <c r="E34" s="18"/>
      <c r="F34" s="36"/>
      <c r="G34" s="33"/>
      <c r="H34" s="40"/>
      <c r="I34" s="18">
        <v>2.4004629629629627E-3</v>
      </c>
      <c r="J34" s="36">
        <v>32</v>
      </c>
      <c r="K34" s="43">
        <f>SUM(F34+H34+J34)</f>
        <v>32</v>
      </c>
      <c r="L34" s="4"/>
    </row>
    <row r="35" spans="1:12" s="1" customFormat="1" ht="15.75">
      <c r="A35" s="4">
        <v>30</v>
      </c>
      <c r="B35" s="5" t="s">
        <v>59</v>
      </c>
      <c r="C35" s="4">
        <v>2010</v>
      </c>
      <c r="D35" s="15" t="s">
        <v>33</v>
      </c>
      <c r="E35" s="18" t="s">
        <v>60</v>
      </c>
      <c r="F35" s="36">
        <v>32</v>
      </c>
      <c r="G35" s="33"/>
      <c r="H35" s="40"/>
      <c r="I35" s="18"/>
      <c r="J35" s="36"/>
      <c r="K35" s="43">
        <f>SUM(F35+H35+J35)</f>
        <v>32</v>
      </c>
      <c r="L35" s="24"/>
    </row>
    <row r="36" spans="1:12" s="1" customFormat="1" ht="15.75">
      <c r="A36" s="4">
        <v>31</v>
      </c>
      <c r="B36" s="5" t="s">
        <v>68</v>
      </c>
      <c r="C36" s="4">
        <v>2012</v>
      </c>
      <c r="D36" s="15" t="s">
        <v>33</v>
      </c>
      <c r="E36" s="18">
        <v>6.79050925925926E-3</v>
      </c>
      <c r="F36" s="36">
        <v>18</v>
      </c>
      <c r="G36" s="33">
        <v>6.4421296296296301E-3</v>
      </c>
      <c r="H36" s="40">
        <v>11</v>
      </c>
      <c r="I36" s="18"/>
      <c r="J36" s="36"/>
      <c r="K36" s="43">
        <f>SUM(F36+H36+J36)</f>
        <v>29</v>
      </c>
      <c r="L36" s="4"/>
    </row>
    <row r="37" spans="1:12" s="1" customFormat="1" ht="15.75">
      <c r="A37" s="4">
        <v>32</v>
      </c>
      <c r="B37" s="5" t="s">
        <v>16</v>
      </c>
      <c r="C37" s="4">
        <v>2008</v>
      </c>
      <c r="D37" s="15" t="s">
        <v>56</v>
      </c>
      <c r="E37" s="18">
        <v>7.1215277777777787E-3</v>
      </c>
      <c r="F37" s="36">
        <v>17</v>
      </c>
      <c r="G37" s="33">
        <v>6.3969907407407404E-3</v>
      </c>
      <c r="H37" s="40">
        <v>12</v>
      </c>
      <c r="I37" s="18"/>
      <c r="J37" s="36"/>
      <c r="K37" s="43">
        <f>SUM(F37+H37+J37)</f>
        <v>29</v>
      </c>
      <c r="L37" s="4"/>
    </row>
    <row r="38" spans="1:12" s="1" customFormat="1" ht="15.75">
      <c r="A38" s="4">
        <v>33</v>
      </c>
      <c r="B38" s="5" t="s">
        <v>62</v>
      </c>
      <c r="C38" s="4">
        <v>2012</v>
      </c>
      <c r="D38" s="15" t="s">
        <v>33</v>
      </c>
      <c r="E38" s="18">
        <v>6.3020833333333331E-3</v>
      </c>
      <c r="F38" s="36">
        <v>24</v>
      </c>
      <c r="G38" s="33"/>
      <c r="H38" s="40"/>
      <c r="I38" s="18"/>
      <c r="J38" s="36"/>
      <c r="K38" s="43">
        <f>SUM(F38+H38+J38)</f>
        <v>24</v>
      </c>
      <c r="L38" s="4"/>
    </row>
    <row r="39" spans="1:12" s="1" customFormat="1" ht="15.75">
      <c r="A39" s="4">
        <v>34</v>
      </c>
      <c r="B39" s="5" t="s">
        <v>63</v>
      </c>
      <c r="C39" s="4">
        <v>2012</v>
      </c>
      <c r="D39" s="15" t="s">
        <v>64</v>
      </c>
      <c r="E39" s="18">
        <v>6.3252314814814812E-3</v>
      </c>
      <c r="F39" s="36">
        <v>23</v>
      </c>
      <c r="G39" s="33"/>
      <c r="H39" s="40"/>
      <c r="I39" s="18"/>
      <c r="J39" s="36"/>
      <c r="K39" s="43">
        <f>SUM(F39+H39+J39)</f>
        <v>23</v>
      </c>
      <c r="L39" s="4"/>
    </row>
    <row r="40" spans="1:12" s="1" customFormat="1" ht="15.75">
      <c r="A40" s="4">
        <v>35</v>
      </c>
      <c r="B40" s="5" t="s">
        <v>290</v>
      </c>
      <c r="C40" s="4">
        <v>2011</v>
      </c>
      <c r="D40" s="15" t="s">
        <v>56</v>
      </c>
      <c r="E40" s="18"/>
      <c r="F40" s="36"/>
      <c r="G40" s="33"/>
      <c r="H40" s="40"/>
      <c r="I40" s="18">
        <v>2.6145833333333333E-3</v>
      </c>
      <c r="J40" s="36">
        <v>20</v>
      </c>
      <c r="K40" s="43">
        <f>SUM(F40+H40+J40)</f>
        <v>20</v>
      </c>
      <c r="L40" s="4"/>
    </row>
    <row r="41" spans="1:12" s="1" customFormat="1" ht="15.75">
      <c r="A41" s="4">
        <v>36</v>
      </c>
      <c r="B41" s="5" t="s">
        <v>66</v>
      </c>
      <c r="C41" s="4">
        <v>2009</v>
      </c>
      <c r="D41" s="15" t="s">
        <v>39</v>
      </c>
      <c r="E41" s="18">
        <v>6.5370370370370382E-3</v>
      </c>
      <c r="F41" s="36">
        <v>20</v>
      </c>
      <c r="G41" s="33"/>
      <c r="H41" s="40"/>
      <c r="I41" s="18"/>
      <c r="J41" s="36"/>
      <c r="K41" s="43">
        <f>SUM(F41+H41+J41)</f>
        <v>20</v>
      </c>
      <c r="L41" s="4"/>
    </row>
    <row r="42" spans="1:12" s="1" customFormat="1" ht="15.75">
      <c r="A42" s="4">
        <v>37</v>
      </c>
      <c r="B42" s="5" t="s">
        <v>198</v>
      </c>
      <c r="C42" s="4">
        <v>2011</v>
      </c>
      <c r="D42" s="15" t="s">
        <v>6</v>
      </c>
      <c r="E42" s="18"/>
      <c r="F42" s="36"/>
      <c r="G42" s="33">
        <v>6.0277777777777777E-3</v>
      </c>
      <c r="H42" s="40">
        <v>20</v>
      </c>
      <c r="I42" s="18"/>
      <c r="J42" s="36"/>
      <c r="K42" s="43">
        <f>SUM(F42+H42+J42)</f>
        <v>20</v>
      </c>
      <c r="L42" s="4"/>
    </row>
    <row r="43" spans="1:12" s="1" customFormat="1" ht="15.75">
      <c r="A43" s="4">
        <v>38</v>
      </c>
      <c r="B43" s="5" t="s">
        <v>199</v>
      </c>
      <c r="C43" s="4">
        <v>2010</v>
      </c>
      <c r="D43" s="15" t="s">
        <v>56</v>
      </c>
      <c r="E43" s="18"/>
      <c r="F43" s="36"/>
      <c r="G43" s="33">
        <v>6.0405092592592594E-3</v>
      </c>
      <c r="H43" s="40">
        <v>19</v>
      </c>
      <c r="I43" s="18"/>
      <c r="J43" s="36"/>
      <c r="K43" s="43">
        <f>SUM(F43+H43+J43)</f>
        <v>19</v>
      </c>
      <c r="L43" s="4"/>
    </row>
    <row r="44" spans="1:12" s="1" customFormat="1" ht="15.75">
      <c r="A44" s="4">
        <v>39</v>
      </c>
      <c r="B44" s="5" t="s">
        <v>71</v>
      </c>
      <c r="C44" s="4">
        <v>2011</v>
      </c>
      <c r="D44" s="15" t="s">
        <v>64</v>
      </c>
      <c r="E44" s="18">
        <v>7.9895833333333329E-3</v>
      </c>
      <c r="F44" s="36">
        <v>14</v>
      </c>
      <c r="G44" s="33"/>
      <c r="H44" s="40"/>
      <c r="I44" s="18"/>
      <c r="J44" s="36"/>
      <c r="K44" s="43">
        <f>SUM(F44+H44+J44)</f>
        <v>14</v>
      </c>
      <c r="L44" s="4"/>
    </row>
    <row r="45" spans="1:12" s="1" customFormat="1" ht="15.75">
      <c r="A45" s="4">
        <v>40</v>
      </c>
      <c r="B45" s="5" t="s">
        <v>72</v>
      </c>
      <c r="C45" s="4">
        <v>2010</v>
      </c>
      <c r="D45" s="15" t="s">
        <v>64</v>
      </c>
      <c r="E45" s="18">
        <v>7.9895833333333329E-3</v>
      </c>
      <c r="F45" s="36">
        <v>14</v>
      </c>
      <c r="G45" s="33"/>
      <c r="H45" s="40"/>
      <c r="I45" s="18"/>
      <c r="J45" s="36"/>
      <c r="K45" s="43">
        <f>SUM(F45+H45+J45)</f>
        <v>14</v>
      </c>
      <c r="L45" s="4"/>
    </row>
    <row r="46" spans="1:12" s="1" customFormat="1" ht="15.75">
      <c r="A46" s="4">
        <v>41</v>
      </c>
      <c r="B46" s="5" t="s">
        <v>73</v>
      </c>
      <c r="C46" s="4">
        <v>2009</v>
      </c>
      <c r="D46" s="15" t="s">
        <v>64</v>
      </c>
      <c r="E46" s="18">
        <v>7.9895833333333329E-3</v>
      </c>
      <c r="F46" s="36">
        <v>14</v>
      </c>
      <c r="G46" s="33"/>
      <c r="H46" s="40"/>
      <c r="I46" s="18"/>
      <c r="J46" s="36"/>
      <c r="K46" s="43">
        <f>SUM(F46+H46+J46)</f>
        <v>14</v>
      </c>
      <c r="L46" s="4"/>
    </row>
    <row r="47" spans="1:12" s="1" customFormat="1" ht="15.75">
      <c r="A47" s="4">
        <v>42</v>
      </c>
      <c r="B47" s="5" t="s">
        <v>291</v>
      </c>
      <c r="C47" s="4">
        <v>2009</v>
      </c>
      <c r="D47" s="15" t="s">
        <v>56</v>
      </c>
      <c r="E47" s="18"/>
      <c r="F47" s="36"/>
      <c r="G47" s="33"/>
      <c r="H47" s="40"/>
      <c r="I47" s="18">
        <v>2.8148148148148151E-3</v>
      </c>
      <c r="J47" s="36">
        <v>12</v>
      </c>
      <c r="K47" s="43">
        <f>SUM(F47+H47+J47)</f>
        <v>12</v>
      </c>
      <c r="L47" s="4"/>
    </row>
    <row r="48" spans="1:12" s="1" customFormat="1" ht="15.75">
      <c r="A48" s="4">
        <v>43</v>
      </c>
      <c r="B48" s="5" t="s">
        <v>208</v>
      </c>
      <c r="C48" s="4">
        <v>2012</v>
      </c>
      <c r="D48" s="15" t="s">
        <v>196</v>
      </c>
      <c r="E48" s="18"/>
      <c r="F48" s="36"/>
      <c r="G48" s="33">
        <v>6.5289351851851854E-3</v>
      </c>
      <c r="H48" s="40">
        <v>6</v>
      </c>
      <c r="I48" s="18"/>
      <c r="J48" s="36"/>
      <c r="K48" s="43">
        <f>SUM(F48+H48+J48)</f>
        <v>6</v>
      </c>
      <c r="L48" s="4"/>
    </row>
    <row r="49" spans="1:12" s="1" customFormat="1" ht="17.25" customHeight="1" thickBot="1">
      <c r="A49" s="4">
        <v>44</v>
      </c>
      <c r="B49" s="5" t="s">
        <v>214</v>
      </c>
      <c r="C49" s="4">
        <v>2012</v>
      </c>
      <c r="D49" s="15" t="s">
        <v>56</v>
      </c>
      <c r="E49" s="13"/>
      <c r="F49" s="38"/>
      <c r="G49" s="31">
        <v>8.0960648148148146E-3</v>
      </c>
      <c r="H49" s="42">
        <v>1</v>
      </c>
      <c r="I49" s="13"/>
      <c r="J49" s="14"/>
      <c r="K49" s="43">
        <f>SUM(F49+H49+J49)</f>
        <v>1</v>
      </c>
      <c r="L49" s="4"/>
    </row>
    <row r="50" spans="1:12" ht="13.5" customHeight="1">
      <c r="A50" s="1"/>
      <c r="B50" s="1"/>
      <c r="C50" s="1"/>
      <c r="D50" s="1"/>
      <c r="E50" s="1" t="s">
        <v>7</v>
      </c>
      <c r="F50" s="1"/>
    </row>
    <row r="51" spans="1:12" ht="15.75">
      <c r="A51" s="1" t="s">
        <v>8</v>
      </c>
      <c r="B51" s="1"/>
      <c r="C51" s="1"/>
      <c r="D51" s="1" t="s">
        <v>31</v>
      </c>
      <c r="E51" s="1"/>
      <c r="F51" s="1"/>
    </row>
    <row r="52" spans="1:12" ht="15.75">
      <c r="A52" s="1" t="s">
        <v>9</v>
      </c>
      <c r="B52" s="1"/>
      <c r="C52" s="1"/>
      <c r="D52" s="1" t="s">
        <v>14</v>
      </c>
      <c r="E52" s="1"/>
      <c r="F52" s="1"/>
    </row>
    <row r="53" spans="1:12" ht="15.75">
      <c r="A53" s="1"/>
      <c r="B53" s="1"/>
      <c r="C53" s="1"/>
      <c r="D53" s="1"/>
      <c r="E53" s="1"/>
      <c r="F53" s="1"/>
    </row>
  </sheetData>
  <sortState ref="B29:K49">
    <sortCondition descending="1" ref="K29:K49"/>
  </sortState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O12" sqref="O12"/>
    </sheetView>
  </sheetViews>
  <sheetFormatPr defaultRowHeight="15"/>
  <cols>
    <col min="1" max="1" width="7.28515625" customWidth="1"/>
    <col min="2" max="2" width="23.85546875" customWidth="1"/>
    <col min="3" max="3" width="10.42578125" customWidth="1"/>
    <col min="4" max="4" width="23" customWidth="1"/>
    <col min="5" max="5" width="11.7109375" customWidth="1"/>
    <col min="6" max="6" width="7.42578125" customWidth="1"/>
    <col min="7" max="7" width="11" customWidth="1"/>
    <col min="8" max="8" width="7.140625" customWidth="1"/>
    <col min="9" max="9" width="10.5703125" customWidth="1"/>
    <col min="10" max="10" width="7.85546875" customWidth="1"/>
    <col min="11" max="11" width="10.140625" customWidth="1"/>
    <col min="12" max="12" width="7.42578125" customWidth="1"/>
  </cols>
  <sheetData>
    <row r="1" spans="1:12" ht="15.75">
      <c r="A1" s="1" t="s">
        <v>0</v>
      </c>
      <c r="B1" s="1"/>
      <c r="C1" s="1"/>
      <c r="D1" s="1"/>
      <c r="E1" s="1"/>
      <c r="F1" s="1"/>
    </row>
    <row r="2" spans="1:12" ht="18.75">
      <c r="A2" s="2" t="s">
        <v>28</v>
      </c>
      <c r="B2" s="1"/>
      <c r="C2" s="1"/>
      <c r="D2" s="1"/>
      <c r="E2" s="1"/>
      <c r="F2" s="23" t="s">
        <v>27</v>
      </c>
      <c r="J2" t="s">
        <v>29</v>
      </c>
    </row>
    <row r="3" spans="1:12" ht="15.75">
      <c r="A3" s="1"/>
      <c r="B3" s="1"/>
      <c r="C3" s="1"/>
      <c r="D3" s="1"/>
      <c r="E3" s="1"/>
      <c r="F3" s="1"/>
    </row>
    <row r="4" spans="1:12" ht="19.5" thickBot="1">
      <c r="A4" s="23" t="s">
        <v>74</v>
      </c>
      <c r="B4" s="1"/>
      <c r="C4" s="1"/>
      <c r="D4" s="1"/>
      <c r="F4" t="s">
        <v>287</v>
      </c>
    </row>
    <row r="5" spans="1:12" ht="33" customHeight="1">
      <c r="A5" s="3" t="s">
        <v>1</v>
      </c>
      <c r="B5" s="3" t="s">
        <v>13</v>
      </c>
      <c r="C5" s="7" t="s">
        <v>2</v>
      </c>
      <c r="D5" s="9" t="s">
        <v>3</v>
      </c>
      <c r="E5" s="16" t="s">
        <v>4</v>
      </c>
      <c r="F5" s="10" t="s">
        <v>15</v>
      </c>
      <c r="G5" s="16" t="s">
        <v>11</v>
      </c>
      <c r="H5" s="10" t="s">
        <v>15</v>
      </c>
      <c r="I5" s="16" t="s">
        <v>12</v>
      </c>
      <c r="J5" s="10" t="s">
        <v>15</v>
      </c>
      <c r="K5" s="17" t="s">
        <v>20</v>
      </c>
      <c r="L5" s="8" t="s">
        <v>5</v>
      </c>
    </row>
    <row r="6" spans="1:12" ht="15.75">
      <c r="A6" s="4">
        <v>1</v>
      </c>
      <c r="B6" s="5" t="s">
        <v>77</v>
      </c>
      <c r="C6" s="4">
        <v>1994</v>
      </c>
      <c r="D6" s="15" t="s">
        <v>10</v>
      </c>
      <c r="E6" s="11">
        <v>7.3148148148148148E-3</v>
      </c>
      <c r="F6" s="35">
        <v>45</v>
      </c>
      <c r="G6" s="29">
        <v>6.5289351851851854E-3</v>
      </c>
      <c r="H6" s="39">
        <v>45</v>
      </c>
      <c r="I6" s="11">
        <v>2.8368055555555555E-3</v>
      </c>
      <c r="J6" s="12">
        <v>40</v>
      </c>
      <c r="K6" s="43">
        <f>SUM(F6+H6+J6)</f>
        <v>130</v>
      </c>
      <c r="L6" s="24">
        <v>1</v>
      </c>
    </row>
    <row r="7" spans="1:12" ht="15.75">
      <c r="A7" s="4">
        <v>2</v>
      </c>
      <c r="B7" s="5" t="s">
        <v>75</v>
      </c>
      <c r="C7" s="4">
        <v>1994</v>
      </c>
      <c r="D7" s="15" t="s">
        <v>10</v>
      </c>
      <c r="E7" s="11" t="s">
        <v>76</v>
      </c>
      <c r="F7" s="35">
        <v>50</v>
      </c>
      <c r="G7" s="29">
        <v>6.6979166666666671E-3</v>
      </c>
      <c r="H7" s="39">
        <v>40</v>
      </c>
      <c r="I7" s="11">
        <v>3.0219907407407405E-3</v>
      </c>
      <c r="J7" s="12">
        <v>36</v>
      </c>
      <c r="K7" s="43">
        <f>SUM(F7+H7+J7)</f>
        <v>126</v>
      </c>
      <c r="L7" s="24">
        <v>2</v>
      </c>
    </row>
    <row r="8" spans="1:12" ht="15.75">
      <c r="A8" s="4">
        <v>3</v>
      </c>
      <c r="B8" s="5" t="s">
        <v>78</v>
      </c>
      <c r="C8" s="4">
        <v>1992</v>
      </c>
      <c r="D8" s="15" t="s">
        <v>10</v>
      </c>
      <c r="E8" s="11">
        <v>9.4525462962962957E-3</v>
      </c>
      <c r="F8" s="35">
        <v>40</v>
      </c>
      <c r="G8" s="29">
        <v>7.5474537037037047E-3</v>
      </c>
      <c r="H8" s="39">
        <v>36</v>
      </c>
      <c r="I8" s="11">
        <v>3.5706018518518521E-3</v>
      </c>
      <c r="J8" s="12">
        <v>32</v>
      </c>
      <c r="K8" s="43">
        <f>SUM(F8+H8+J8)</f>
        <v>108</v>
      </c>
      <c r="L8" s="24">
        <v>3</v>
      </c>
    </row>
    <row r="9" spans="1:12" ht="15.75">
      <c r="A9" s="4">
        <v>4</v>
      </c>
      <c r="B9" s="5" t="s">
        <v>215</v>
      </c>
      <c r="C9" s="4">
        <v>1997</v>
      </c>
      <c r="D9" s="15" t="s">
        <v>264</v>
      </c>
      <c r="E9" s="18"/>
      <c r="F9" s="19"/>
      <c r="G9" s="33">
        <v>5.6631944444444438E-3</v>
      </c>
      <c r="H9" s="40">
        <v>50</v>
      </c>
      <c r="I9" s="18">
        <v>2.3541666666666667E-3</v>
      </c>
      <c r="J9" s="19">
        <v>45</v>
      </c>
      <c r="K9" s="43">
        <f>SUM(F9+H9+J9)</f>
        <v>95</v>
      </c>
      <c r="L9" s="4">
        <v>4</v>
      </c>
    </row>
    <row r="10" spans="1:12" ht="16.5" thickBot="1">
      <c r="A10" s="4">
        <v>5</v>
      </c>
      <c r="B10" s="5" t="s">
        <v>292</v>
      </c>
      <c r="C10" s="4">
        <v>2001</v>
      </c>
      <c r="D10" s="15" t="s">
        <v>6</v>
      </c>
      <c r="E10" s="13"/>
      <c r="F10" s="38"/>
      <c r="G10" s="31"/>
      <c r="H10" s="42"/>
      <c r="I10" s="13">
        <v>2.244212962962963E-3</v>
      </c>
      <c r="J10" s="14">
        <v>50</v>
      </c>
      <c r="K10" s="43">
        <f>SUM(F10+H10+J10)</f>
        <v>50</v>
      </c>
      <c r="L10" s="24"/>
    </row>
    <row r="11" spans="1:12" ht="13.5" customHeight="1">
      <c r="A11" s="1"/>
      <c r="B11" s="1"/>
      <c r="C11" s="1"/>
      <c r="D11" s="1"/>
      <c r="E11" s="1" t="s">
        <v>7</v>
      </c>
      <c r="F11" s="1"/>
    </row>
    <row r="12" spans="1:12" ht="15.75">
      <c r="A12" s="1" t="s">
        <v>8</v>
      </c>
      <c r="B12" s="1"/>
      <c r="C12" s="1"/>
      <c r="D12" s="1" t="s">
        <v>31</v>
      </c>
      <c r="E12" s="1"/>
      <c r="F12" s="1"/>
    </row>
    <row r="13" spans="1:12" ht="15.75">
      <c r="A13" s="1" t="s">
        <v>9</v>
      </c>
      <c r="B13" s="1"/>
      <c r="C13" s="1"/>
      <c r="D13" s="1" t="s">
        <v>14</v>
      </c>
      <c r="E13" s="1"/>
      <c r="F13" s="1"/>
    </row>
    <row r="14" spans="1:12" ht="15.75">
      <c r="A14" s="1"/>
      <c r="B14" s="1"/>
      <c r="C14" s="1"/>
      <c r="D14" s="1"/>
      <c r="E14" s="1"/>
      <c r="F14" s="1"/>
    </row>
  </sheetData>
  <sortState ref="B6:L10">
    <sortCondition ref="L6:L10"/>
  </sortState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E19" sqref="E19"/>
    </sheetView>
  </sheetViews>
  <sheetFormatPr defaultRowHeight="15"/>
  <cols>
    <col min="1" max="1" width="7.28515625" customWidth="1"/>
    <col min="2" max="2" width="23.42578125" customWidth="1"/>
    <col min="3" max="3" width="10.42578125" customWidth="1"/>
    <col min="4" max="4" width="23" customWidth="1"/>
    <col min="5" max="5" width="11.7109375" customWidth="1"/>
    <col min="6" max="6" width="8.5703125" customWidth="1"/>
    <col min="7" max="7" width="11" customWidth="1"/>
    <col min="8" max="8" width="8.140625" customWidth="1"/>
    <col min="9" max="9" width="10.5703125" customWidth="1"/>
    <col min="10" max="10" width="7.85546875" customWidth="1"/>
    <col min="11" max="11" width="10.140625" customWidth="1"/>
    <col min="12" max="12" width="7.42578125" customWidth="1"/>
  </cols>
  <sheetData>
    <row r="1" spans="1:12" ht="15.75">
      <c r="A1" s="1" t="s">
        <v>0</v>
      </c>
      <c r="B1" s="1"/>
      <c r="C1" s="1"/>
      <c r="D1" s="1"/>
      <c r="E1" s="1"/>
      <c r="F1" s="1"/>
    </row>
    <row r="2" spans="1:12" ht="18.75">
      <c r="A2" s="2" t="s">
        <v>28</v>
      </c>
      <c r="B2" s="1"/>
      <c r="C2" s="1"/>
      <c r="D2" s="1"/>
      <c r="E2" s="1"/>
      <c r="F2" s="23" t="s">
        <v>27</v>
      </c>
      <c r="J2" t="s">
        <v>29</v>
      </c>
    </row>
    <row r="3" spans="1:12" ht="15.75">
      <c r="A3" s="1"/>
      <c r="B3" s="1"/>
      <c r="C3" s="1"/>
      <c r="D3" s="1"/>
      <c r="E3" s="1"/>
      <c r="F3" s="1"/>
    </row>
    <row r="4" spans="1:12" ht="19.5" thickBot="1">
      <c r="A4" s="23" t="s">
        <v>79</v>
      </c>
      <c r="B4" s="1"/>
      <c r="C4" s="1"/>
      <c r="D4" s="1"/>
      <c r="F4" t="s">
        <v>287</v>
      </c>
    </row>
    <row r="5" spans="1:12" ht="33" customHeight="1">
      <c r="A5" s="3" t="s">
        <v>1</v>
      </c>
      <c r="B5" s="3" t="s">
        <v>13</v>
      </c>
      <c r="C5" s="7" t="s">
        <v>2</v>
      </c>
      <c r="D5" s="9" t="s">
        <v>3</v>
      </c>
      <c r="E5" s="16" t="s">
        <v>4</v>
      </c>
      <c r="F5" s="10" t="s">
        <v>15</v>
      </c>
      <c r="G5" s="16" t="s">
        <v>11</v>
      </c>
      <c r="H5" s="10" t="s">
        <v>15</v>
      </c>
      <c r="I5" s="16" t="s">
        <v>12</v>
      </c>
      <c r="J5" s="10" t="s">
        <v>15</v>
      </c>
      <c r="K5" s="17" t="s">
        <v>20</v>
      </c>
      <c r="L5" s="8" t="s">
        <v>5</v>
      </c>
    </row>
    <row r="6" spans="1:12" ht="15.75">
      <c r="A6" s="4">
        <v>1</v>
      </c>
      <c r="B6" s="5" t="s">
        <v>80</v>
      </c>
      <c r="C6" s="4">
        <v>1982</v>
      </c>
      <c r="D6" s="15" t="s">
        <v>81</v>
      </c>
      <c r="E6" s="11">
        <v>2.9085648148148148E-3</v>
      </c>
      <c r="F6" s="35">
        <v>50</v>
      </c>
      <c r="G6" s="48">
        <v>2.8379629629629627E-3</v>
      </c>
      <c r="H6" s="50">
        <v>50</v>
      </c>
      <c r="I6" s="11">
        <v>1.4907407407407406E-3</v>
      </c>
      <c r="J6" s="12">
        <v>40</v>
      </c>
      <c r="K6" s="43">
        <f t="shared" ref="K6:K11" si="0">SUM(F6+H6+J6)</f>
        <v>140</v>
      </c>
      <c r="L6" s="24">
        <v>1</v>
      </c>
    </row>
    <row r="7" spans="1:12" ht="15.75">
      <c r="A7" s="4">
        <v>2</v>
      </c>
      <c r="B7" s="5" t="s">
        <v>82</v>
      </c>
      <c r="C7" s="4">
        <v>1980</v>
      </c>
      <c r="D7" s="15" t="s">
        <v>83</v>
      </c>
      <c r="E7" s="11">
        <v>3.1874999999999998E-3</v>
      </c>
      <c r="F7" s="35">
        <v>45</v>
      </c>
      <c r="G7" s="48">
        <v>3.0081018518518521E-3</v>
      </c>
      <c r="H7" s="50">
        <v>40</v>
      </c>
      <c r="I7" s="11">
        <v>1.3865740740740739E-3</v>
      </c>
      <c r="J7" s="12">
        <v>50</v>
      </c>
      <c r="K7" s="43">
        <f t="shared" si="0"/>
        <v>135</v>
      </c>
      <c r="L7" s="24">
        <v>2</v>
      </c>
    </row>
    <row r="8" spans="1:12" ht="15.75">
      <c r="A8" s="4">
        <v>3</v>
      </c>
      <c r="B8" s="5" t="s">
        <v>84</v>
      </c>
      <c r="C8" s="4">
        <v>1976</v>
      </c>
      <c r="D8" s="15" t="s">
        <v>85</v>
      </c>
      <c r="E8" s="11">
        <v>3.5069444444444445E-3</v>
      </c>
      <c r="F8" s="35">
        <v>40</v>
      </c>
      <c r="G8" s="48">
        <v>3.2557870370370375E-3</v>
      </c>
      <c r="H8" s="50">
        <v>36</v>
      </c>
      <c r="I8" s="11">
        <v>1.5983796296296295E-3</v>
      </c>
      <c r="J8" s="12">
        <v>36</v>
      </c>
      <c r="K8" s="43">
        <f t="shared" si="0"/>
        <v>112</v>
      </c>
      <c r="L8" s="24">
        <v>3</v>
      </c>
    </row>
    <row r="9" spans="1:12" ht="15.75">
      <c r="A9" s="4">
        <v>4</v>
      </c>
      <c r="B9" s="5" t="s">
        <v>216</v>
      </c>
      <c r="C9" s="4">
        <v>1985</v>
      </c>
      <c r="D9" s="15" t="s">
        <v>217</v>
      </c>
      <c r="E9" s="11"/>
      <c r="F9" s="35"/>
      <c r="G9" s="48">
        <v>2.8587962962962963E-3</v>
      </c>
      <c r="H9" s="50">
        <v>45</v>
      </c>
      <c r="I9" s="11">
        <v>1.420138888888889E-3</v>
      </c>
      <c r="J9" s="12">
        <v>45</v>
      </c>
      <c r="K9" s="43">
        <f t="shared" si="0"/>
        <v>90</v>
      </c>
      <c r="L9" s="4">
        <v>4</v>
      </c>
    </row>
    <row r="10" spans="1:12" ht="15.75">
      <c r="A10" s="4">
        <v>5</v>
      </c>
      <c r="B10" s="5" t="s">
        <v>19</v>
      </c>
      <c r="C10" s="4">
        <v>1958</v>
      </c>
      <c r="D10" s="15" t="s">
        <v>81</v>
      </c>
      <c r="E10" s="11">
        <v>4.123842592592593E-3</v>
      </c>
      <c r="F10" s="35">
        <v>36</v>
      </c>
      <c r="G10" s="48"/>
      <c r="H10" s="50"/>
      <c r="I10" s="11"/>
      <c r="J10" s="12"/>
      <c r="K10" s="43">
        <f t="shared" si="0"/>
        <v>36</v>
      </c>
      <c r="L10" s="24"/>
    </row>
    <row r="11" spans="1:12" ht="16.5" thickBot="1">
      <c r="A11" s="4">
        <v>6</v>
      </c>
      <c r="B11" s="5" t="s">
        <v>218</v>
      </c>
      <c r="C11" s="4">
        <v>1974</v>
      </c>
      <c r="D11" s="15" t="s">
        <v>85</v>
      </c>
      <c r="E11" s="13"/>
      <c r="F11" s="38"/>
      <c r="G11" s="49">
        <v>3.6481481481481482E-3</v>
      </c>
      <c r="H11" s="51">
        <v>32</v>
      </c>
      <c r="I11" s="13"/>
      <c r="J11" s="14"/>
      <c r="K11" s="43">
        <f t="shared" si="0"/>
        <v>32</v>
      </c>
      <c r="L11" s="24"/>
    </row>
    <row r="12" spans="1:12" ht="15.75">
      <c r="A12" s="1"/>
      <c r="B12" s="1"/>
      <c r="C12" s="1"/>
      <c r="D12" s="1"/>
      <c r="E12" s="1" t="s">
        <v>7</v>
      </c>
      <c r="F12" s="1"/>
    </row>
    <row r="13" spans="1:12" ht="15.75">
      <c r="A13" s="1" t="s">
        <v>8</v>
      </c>
      <c r="B13" s="1"/>
      <c r="C13" s="1"/>
      <c r="D13" s="1" t="s">
        <v>31</v>
      </c>
      <c r="E13" s="1"/>
      <c r="F13" s="1"/>
    </row>
    <row r="14" spans="1:12" ht="15.75">
      <c r="A14" s="1" t="s">
        <v>9</v>
      </c>
      <c r="B14" s="1"/>
      <c r="C14" s="1"/>
      <c r="D14" s="1" t="s">
        <v>14</v>
      </c>
      <c r="E14" s="1"/>
      <c r="F14" s="1"/>
    </row>
    <row r="15" spans="1:12" ht="15.75">
      <c r="A15" s="1"/>
      <c r="B15" s="1"/>
      <c r="C15" s="1"/>
      <c r="D15" s="1"/>
      <c r="E15" s="1"/>
      <c r="F15" s="1"/>
    </row>
  </sheetData>
  <sortState ref="B6:K11">
    <sortCondition descending="1" ref="K6:K11"/>
  </sortState>
  <pageMargins left="0.51181102362204722" right="0.11811023622047245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89"/>
  <sheetViews>
    <sheetView topLeftCell="A63" workbookViewId="0">
      <selection activeCell="L83" sqref="L83"/>
    </sheetView>
  </sheetViews>
  <sheetFormatPr defaultRowHeight="15"/>
  <cols>
    <col min="1" max="1" width="7.28515625" customWidth="1"/>
    <col min="2" max="2" width="22" customWidth="1"/>
    <col min="3" max="3" width="10.42578125" customWidth="1"/>
    <col min="4" max="4" width="24.140625" customWidth="1"/>
    <col min="5" max="5" width="11.7109375" customWidth="1"/>
    <col min="6" max="6" width="8.140625" customWidth="1"/>
    <col min="7" max="7" width="11" customWidth="1"/>
    <col min="8" max="8" width="7.42578125" customWidth="1"/>
    <col min="9" max="9" width="10.5703125" customWidth="1"/>
    <col min="10" max="10" width="7.140625" customWidth="1"/>
    <col min="11" max="11" width="10.140625" customWidth="1"/>
    <col min="12" max="12" width="7.42578125" customWidth="1"/>
  </cols>
  <sheetData>
    <row r="1" spans="1:12" ht="15.75">
      <c r="A1" s="1" t="s">
        <v>0</v>
      </c>
      <c r="B1" s="1"/>
      <c r="C1" s="1"/>
      <c r="D1" s="1"/>
      <c r="E1" s="1"/>
      <c r="F1" s="1"/>
    </row>
    <row r="2" spans="1:12" ht="18.75">
      <c r="A2" s="2" t="s">
        <v>28</v>
      </c>
      <c r="B2" s="1"/>
      <c r="C2" s="1"/>
      <c r="D2" s="1"/>
      <c r="E2" s="1"/>
      <c r="F2" s="23" t="s">
        <v>27</v>
      </c>
      <c r="J2" t="s">
        <v>29</v>
      </c>
    </row>
    <row r="3" spans="1:12" ht="15.75">
      <c r="A3" s="1"/>
      <c r="B3" s="1"/>
      <c r="C3" s="1"/>
      <c r="D3" s="1"/>
      <c r="E3" s="1"/>
      <c r="F3" s="1"/>
    </row>
    <row r="4" spans="1:12" ht="19.5" thickBot="1">
      <c r="A4" s="23" t="s">
        <v>86</v>
      </c>
      <c r="B4" s="1"/>
      <c r="C4" s="1"/>
      <c r="D4" s="1"/>
      <c r="E4" s="1"/>
      <c r="F4" t="s">
        <v>287</v>
      </c>
    </row>
    <row r="5" spans="1:12" ht="33" customHeight="1">
      <c r="A5" s="3" t="s">
        <v>1</v>
      </c>
      <c r="B5" s="3" t="s">
        <v>13</v>
      </c>
      <c r="C5" s="7" t="s">
        <v>2</v>
      </c>
      <c r="D5" s="9" t="s">
        <v>3</v>
      </c>
      <c r="E5" s="16" t="s">
        <v>4</v>
      </c>
      <c r="F5" s="10" t="s">
        <v>15</v>
      </c>
      <c r="G5" s="16" t="s">
        <v>11</v>
      </c>
      <c r="H5" s="10" t="s">
        <v>15</v>
      </c>
      <c r="I5" s="16" t="s">
        <v>12</v>
      </c>
      <c r="J5" s="10" t="s">
        <v>15</v>
      </c>
      <c r="K5" s="17" t="s">
        <v>20</v>
      </c>
      <c r="L5" s="8" t="s">
        <v>5</v>
      </c>
    </row>
    <row r="6" spans="1:12" ht="15.75">
      <c r="A6" s="4">
        <v>1</v>
      </c>
      <c r="B6" s="5" t="s">
        <v>88</v>
      </c>
      <c r="C6" s="4">
        <v>2013</v>
      </c>
      <c r="D6" s="15" t="s">
        <v>89</v>
      </c>
      <c r="E6" s="11">
        <v>2.646990740740741E-3</v>
      </c>
      <c r="F6" s="35">
        <v>45</v>
      </c>
      <c r="G6" s="29">
        <v>2.6365740740740742E-3</v>
      </c>
      <c r="H6" s="39">
        <v>45</v>
      </c>
      <c r="I6" s="11">
        <v>1.1064814814814815E-3</v>
      </c>
      <c r="J6" s="12">
        <v>50</v>
      </c>
      <c r="K6" s="43">
        <f>SUM(F6+H6+J6)</f>
        <v>140</v>
      </c>
      <c r="L6" s="24">
        <v>1</v>
      </c>
    </row>
    <row r="7" spans="1:12" ht="15.75">
      <c r="A7" s="4">
        <v>2</v>
      </c>
      <c r="B7" s="5" t="s">
        <v>90</v>
      </c>
      <c r="C7" s="4">
        <v>2014</v>
      </c>
      <c r="D7" s="15" t="s">
        <v>33</v>
      </c>
      <c r="E7" s="11">
        <v>2.693287037037037E-3</v>
      </c>
      <c r="F7" s="35">
        <v>40</v>
      </c>
      <c r="G7" s="29">
        <v>2.736111111111111E-3</v>
      </c>
      <c r="H7" s="39">
        <v>36</v>
      </c>
      <c r="I7" s="11">
        <v>1.1724537037037035E-3</v>
      </c>
      <c r="J7" s="12">
        <v>36</v>
      </c>
      <c r="K7" s="43">
        <f>SUM(F7+H7+J7)</f>
        <v>112</v>
      </c>
      <c r="L7" s="24">
        <v>2</v>
      </c>
    </row>
    <row r="8" spans="1:12" ht="15.75">
      <c r="A8" s="4">
        <v>3</v>
      </c>
      <c r="B8" s="5" t="s">
        <v>219</v>
      </c>
      <c r="C8" s="4">
        <v>2013</v>
      </c>
      <c r="D8" s="15" t="s">
        <v>184</v>
      </c>
      <c r="E8" s="11"/>
      <c r="F8" s="35"/>
      <c r="G8" s="29">
        <v>2.5648148148148149E-3</v>
      </c>
      <c r="H8" s="39">
        <v>50</v>
      </c>
      <c r="I8" s="11">
        <v>1.1284722222222223E-3</v>
      </c>
      <c r="J8" s="12">
        <v>45</v>
      </c>
      <c r="K8" s="43">
        <f>SUM(F8+H8+J8)</f>
        <v>95</v>
      </c>
      <c r="L8" s="24">
        <v>3</v>
      </c>
    </row>
    <row r="9" spans="1:12" ht="15.75">
      <c r="A9" s="4">
        <v>4</v>
      </c>
      <c r="B9" s="5" t="s">
        <v>91</v>
      </c>
      <c r="C9" s="4">
        <v>2014</v>
      </c>
      <c r="D9" s="15" t="s">
        <v>33</v>
      </c>
      <c r="E9" s="11">
        <v>2.7395833333333335E-3</v>
      </c>
      <c r="F9" s="35">
        <v>36</v>
      </c>
      <c r="G9" s="29">
        <v>2.8229166666666667E-3</v>
      </c>
      <c r="H9" s="39">
        <v>28</v>
      </c>
      <c r="I9" s="11">
        <v>1.3321759259259259E-3</v>
      </c>
      <c r="J9" s="12">
        <v>23</v>
      </c>
      <c r="K9" s="43">
        <f>SUM(F9+H9+J9)</f>
        <v>87</v>
      </c>
      <c r="L9" s="4">
        <v>4</v>
      </c>
    </row>
    <row r="10" spans="1:12" ht="15.75">
      <c r="A10" s="4">
        <v>5</v>
      </c>
      <c r="B10" s="5" t="s">
        <v>220</v>
      </c>
      <c r="C10" s="4">
        <v>2013</v>
      </c>
      <c r="D10" s="15" t="s">
        <v>39</v>
      </c>
      <c r="E10" s="11"/>
      <c r="F10" s="35"/>
      <c r="G10" s="29">
        <v>2.6956018518518518E-3</v>
      </c>
      <c r="H10" s="39">
        <v>40</v>
      </c>
      <c r="I10" s="11">
        <v>1.1608796296296295E-3</v>
      </c>
      <c r="J10" s="12">
        <v>40</v>
      </c>
      <c r="K10" s="43">
        <f>SUM(F10+H10+J10)</f>
        <v>80</v>
      </c>
      <c r="L10" s="4">
        <v>5</v>
      </c>
    </row>
    <row r="11" spans="1:12" ht="15.75">
      <c r="A11" s="4">
        <v>6</v>
      </c>
      <c r="B11" s="5" t="s">
        <v>94</v>
      </c>
      <c r="C11" s="4">
        <v>2016</v>
      </c>
      <c r="D11" s="15" t="s">
        <v>33</v>
      </c>
      <c r="E11" s="11">
        <v>2.8761574074074071E-3</v>
      </c>
      <c r="F11" s="35">
        <v>24</v>
      </c>
      <c r="G11" s="29">
        <v>2.8553240740740739E-3</v>
      </c>
      <c r="H11" s="39">
        <v>24</v>
      </c>
      <c r="I11" s="11">
        <v>1.3391203703703705E-3</v>
      </c>
      <c r="J11" s="12">
        <v>22</v>
      </c>
      <c r="K11" s="43">
        <f>SUM(F11+H11+J11)</f>
        <v>70</v>
      </c>
      <c r="L11" s="4">
        <v>6</v>
      </c>
    </row>
    <row r="12" spans="1:12" ht="15.75">
      <c r="A12" s="4">
        <v>7</v>
      </c>
      <c r="B12" s="5" t="s">
        <v>221</v>
      </c>
      <c r="C12" s="4">
        <v>2014</v>
      </c>
      <c r="D12" s="15" t="s">
        <v>184</v>
      </c>
      <c r="E12" s="11"/>
      <c r="F12" s="35"/>
      <c r="G12" s="29">
        <v>2.7604166666666667E-3</v>
      </c>
      <c r="H12" s="39">
        <v>32</v>
      </c>
      <c r="I12" s="11">
        <v>1.1736111111111112E-3</v>
      </c>
      <c r="J12" s="12">
        <v>32</v>
      </c>
      <c r="K12" s="43">
        <f>SUM(F12+H12+J12)</f>
        <v>64</v>
      </c>
      <c r="L12" s="4">
        <v>7</v>
      </c>
    </row>
    <row r="13" spans="1:12" ht="15.75">
      <c r="A13" s="4">
        <v>8</v>
      </c>
      <c r="B13" s="5" t="s">
        <v>93</v>
      </c>
      <c r="C13" s="4">
        <v>2015</v>
      </c>
      <c r="D13" s="15" t="s">
        <v>47</v>
      </c>
      <c r="E13" s="11">
        <v>2.8206018518518519E-3</v>
      </c>
      <c r="F13" s="35">
        <v>28</v>
      </c>
      <c r="G13" s="29">
        <v>2.9398148148148148E-3</v>
      </c>
      <c r="H13" s="39">
        <v>19</v>
      </c>
      <c r="I13" s="11">
        <v>1.5682870370370371E-3</v>
      </c>
      <c r="J13" s="12">
        <v>13</v>
      </c>
      <c r="K13" s="43">
        <f>SUM(F13+H13+J13)</f>
        <v>60</v>
      </c>
      <c r="L13" s="4">
        <v>8</v>
      </c>
    </row>
    <row r="14" spans="1:12" ht="15.75">
      <c r="A14" s="4">
        <v>9</v>
      </c>
      <c r="B14" s="5" t="s">
        <v>99</v>
      </c>
      <c r="C14" s="4">
        <v>2015</v>
      </c>
      <c r="D14" s="15" t="s">
        <v>39</v>
      </c>
      <c r="E14" s="11">
        <v>3.0729166666666665E-3</v>
      </c>
      <c r="F14" s="35">
        <v>19</v>
      </c>
      <c r="G14" s="29">
        <v>3.2210648148148151E-3</v>
      </c>
      <c r="H14" s="39">
        <v>11</v>
      </c>
      <c r="I14" s="11">
        <v>1.2893518518518519E-3</v>
      </c>
      <c r="J14" s="12">
        <v>28</v>
      </c>
      <c r="K14" s="43">
        <f>SUM(F14+H14+J14)</f>
        <v>58</v>
      </c>
      <c r="L14" s="4">
        <v>9</v>
      </c>
    </row>
    <row r="15" spans="1:12" ht="15.75">
      <c r="A15" s="4">
        <v>10</v>
      </c>
      <c r="B15" s="5" t="s">
        <v>95</v>
      </c>
      <c r="C15" s="4">
        <v>2014</v>
      </c>
      <c r="D15" s="15" t="s">
        <v>24</v>
      </c>
      <c r="E15" s="11">
        <v>2.9386574074074072E-3</v>
      </c>
      <c r="F15" s="35">
        <v>23</v>
      </c>
      <c r="G15" s="29">
        <v>3.0266203703703705E-3</v>
      </c>
      <c r="H15" s="39">
        <v>15</v>
      </c>
      <c r="I15" s="11">
        <v>1.3784722222222221E-3</v>
      </c>
      <c r="J15" s="12">
        <v>18</v>
      </c>
      <c r="K15" s="43">
        <f>SUM(F15+H15+J15)</f>
        <v>56</v>
      </c>
      <c r="L15" s="4">
        <v>10</v>
      </c>
    </row>
    <row r="16" spans="1:12" ht="15.75">
      <c r="A16" s="4">
        <v>11</v>
      </c>
      <c r="B16" s="5" t="s">
        <v>222</v>
      </c>
      <c r="C16" s="4">
        <v>2013</v>
      </c>
      <c r="D16" s="15" t="s">
        <v>39</v>
      </c>
      <c r="E16" s="18"/>
      <c r="F16" s="36"/>
      <c r="G16" s="29">
        <v>2.8657407407407412E-3</v>
      </c>
      <c r="H16" s="39">
        <v>23</v>
      </c>
      <c r="I16" s="11">
        <v>1.3182870370370371E-3</v>
      </c>
      <c r="J16" s="12">
        <v>24</v>
      </c>
      <c r="K16" s="43">
        <f>SUM(F16+H16+J16)</f>
        <v>47</v>
      </c>
      <c r="L16" s="4">
        <v>11</v>
      </c>
    </row>
    <row r="17" spans="1:12" ht="15.75">
      <c r="A17" s="4">
        <v>12</v>
      </c>
      <c r="B17" s="5" t="s">
        <v>223</v>
      </c>
      <c r="C17" s="4">
        <v>2015</v>
      </c>
      <c r="D17" s="15" t="s">
        <v>184</v>
      </c>
      <c r="E17" s="11"/>
      <c r="F17" s="35"/>
      <c r="G17" s="29">
        <v>2.9004629629629628E-3</v>
      </c>
      <c r="H17" s="39">
        <v>22</v>
      </c>
      <c r="I17" s="11">
        <v>1.3425925925925925E-3</v>
      </c>
      <c r="J17" s="12">
        <v>21</v>
      </c>
      <c r="K17" s="43">
        <f>SUM(F17+H17+J17)</f>
        <v>43</v>
      </c>
      <c r="L17" s="4">
        <v>12</v>
      </c>
    </row>
    <row r="18" spans="1:12" ht="15.75">
      <c r="A18" s="4">
        <v>13</v>
      </c>
      <c r="B18" s="5" t="s">
        <v>293</v>
      </c>
      <c r="C18" s="4">
        <v>2016</v>
      </c>
      <c r="D18" s="15" t="s">
        <v>184</v>
      </c>
      <c r="E18" s="11"/>
      <c r="F18" s="35"/>
      <c r="G18" s="29">
        <v>2.9143518518518516E-3</v>
      </c>
      <c r="H18" s="39">
        <v>21</v>
      </c>
      <c r="I18" s="11">
        <v>1.3611111111111109E-3</v>
      </c>
      <c r="J18" s="12">
        <v>19</v>
      </c>
      <c r="K18" s="43">
        <f>SUM(F18+H18+J18)</f>
        <v>40</v>
      </c>
      <c r="L18" s="4">
        <v>13</v>
      </c>
    </row>
    <row r="19" spans="1:12" ht="15.75">
      <c r="A19" s="4">
        <v>14</v>
      </c>
      <c r="B19" s="5" t="s">
        <v>226</v>
      </c>
      <c r="C19" s="4">
        <v>2016</v>
      </c>
      <c r="D19" s="15" t="s">
        <v>33</v>
      </c>
      <c r="E19" s="20"/>
      <c r="F19" s="37"/>
      <c r="G19" s="29">
        <v>2.9664351851851848E-3</v>
      </c>
      <c r="H19" s="39">
        <v>17</v>
      </c>
      <c r="I19" s="11">
        <v>1.3495370370370371E-3</v>
      </c>
      <c r="J19" s="12">
        <v>20</v>
      </c>
      <c r="K19" s="43">
        <f>SUM(F19+H19+J19)</f>
        <v>37</v>
      </c>
      <c r="L19" s="4">
        <v>14</v>
      </c>
    </row>
    <row r="20" spans="1:12" ht="15.75">
      <c r="A20" s="4">
        <v>15</v>
      </c>
      <c r="B20" s="5" t="s">
        <v>225</v>
      </c>
      <c r="C20" s="4">
        <v>2013</v>
      </c>
      <c r="D20" s="15" t="s">
        <v>184</v>
      </c>
      <c r="E20" s="11"/>
      <c r="F20" s="35"/>
      <c r="G20" s="29">
        <v>2.9594907407407404E-3</v>
      </c>
      <c r="H20" s="39">
        <v>18</v>
      </c>
      <c r="I20" s="11">
        <v>1.4872685185185186E-3</v>
      </c>
      <c r="J20" s="12">
        <v>15</v>
      </c>
      <c r="K20" s="43">
        <f>SUM(F20+H20+J20)</f>
        <v>33</v>
      </c>
      <c r="L20" s="4">
        <v>15</v>
      </c>
    </row>
    <row r="21" spans="1:12" ht="15.75">
      <c r="A21" s="4">
        <v>16</v>
      </c>
      <c r="B21" s="5" t="s">
        <v>227</v>
      </c>
      <c r="C21" s="4">
        <v>2014</v>
      </c>
      <c r="D21" s="15" t="s">
        <v>184</v>
      </c>
      <c r="E21" s="11"/>
      <c r="F21" s="35"/>
      <c r="G21" s="29">
        <v>2.9814814814814812E-3</v>
      </c>
      <c r="H21" s="39">
        <v>16</v>
      </c>
      <c r="I21" s="11">
        <v>1.4317129629629628E-3</v>
      </c>
      <c r="J21" s="12">
        <v>16</v>
      </c>
      <c r="K21" s="43">
        <f>SUM(F21+H21+J21)</f>
        <v>32</v>
      </c>
      <c r="L21" s="4">
        <v>16</v>
      </c>
    </row>
    <row r="22" spans="1:12" ht="15.75">
      <c r="A22" s="4">
        <v>17</v>
      </c>
      <c r="B22" s="5" t="s">
        <v>228</v>
      </c>
      <c r="C22" s="4">
        <v>2014</v>
      </c>
      <c r="D22" s="15" t="s">
        <v>184</v>
      </c>
      <c r="E22" s="11"/>
      <c r="F22" s="35"/>
      <c r="G22" s="29">
        <v>3.0370370370370364E-3</v>
      </c>
      <c r="H22" s="39">
        <v>14</v>
      </c>
      <c r="I22" s="11">
        <v>1.4212962962962964E-3</v>
      </c>
      <c r="J22" s="12">
        <v>17</v>
      </c>
      <c r="K22" s="43">
        <f>SUM(F22+H22+J22)</f>
        <v>31</v>
      </c>
      <c r="L22" s="4">
        <v>17</v>
      </c>
    </row>
    <row r="23" spans="1:12" ht="15.75">
      <c r="A23" s="4">
        <v>18</v>
      </c>
      <c r="B23" s="5" t="s">
        <v>105</v>
      </c>
      <c r="C23" s="4">
        <v>2014</v>
      </c>
      <c r="D23" s="15" t="s">
        <v>6</v>
      </c>
      <c r="E23" s="11">
        <v>3.2384259259259258E-3</v>
      </c>
      <c r="F23" s="35">
        <v>13</v>
      </c>
      <c r="G23" s="29">
        <v>3.2395833333333335E-3</v>
      </c>
      <c r="H23" s="39">
        <v>9</v>
      </c>
      <c r="I23" s="11">
        <v>1.6979166666666664E-3</v>
      </c>
      <c r="J23" s="12">
        <v>7</v>
      </c>
      <c r="K23" s="43">
        <f>SUM(F23+H23+J23)</f>
        <v>29</v>
      </c>
      <c r="L23" s="4">
        <v>18</v>
      </c>
    </row>
    <row r="24" spans="1:12" ht="15.75">
      <c r="A24" s="4">
        <v>19</v>
      </c>
      <c r="B24" s="5" t="s">
        <v>100</v>
      </c>
      <c r="C24" s="4">
        <v>2014</v>
      </c>
      <c r="D24" s="15" t="s">
        <v>39</v>
      </c>
      <c r="E24" s="11">
        <v>3.0729166666666665E-3</v>
      </c>
      <c r="F24" s="35">
        <v>19</v>
      </c>
      <c r="G24" s="29"/>
      <c r="H24" s="39"/>
      <c r="I24" s="11">
        <v>1.6724537037037036E-3</v>
      </c>
      <c r="J24" s="12">
        <v>8</v>
      </c>
      <c r="K24" s="43">
        <f>SUM(F24+H24+J24)</f>
        <v>27</v>
      </c>
      <c r="L24" s="4">
        <v>19</v>
      </c>
    </row>
    <row r="25" spans="1:12" ht="15.75">
      <c r="A25" s="4">
        <v>20</v>
      </c>
      <c r="B25" s="5" t="s">
        <v>224</v>
      </c>
      <c r="C25" s="4">
        <v>2014</v>
      </c>
      <c r="D25" s="15" t="s">
        <v>39</v>
      </c>
      <c r="E25" s="11"/>
      <c r="F25" s="35"/>
      <c r="G25" s="29">
        <v>2.9247685185185188E-3</v>
      </c>
      <c r="H25" s="39">
        <v>20</v>
      </c>
      <c r="I25" s="11">
        <v>1.7685185185185184E-3</v>
      </c>
      <c r="J25" s="12">
        <v>2</v>
      </c>
      <c r="K25" s="43">
        <f>SUM(F25+H25+J25)</f>
        <v>22</v>
      </c>
      <c r="L25" s="4">
        <v>20</v>
      </c>
    </row>
    <row r="26" spans="1:12" ht="15.75">
      <c r="A26" s="4">
        <v>21</v>
      </c>
      <c r="B26" s="5" t="s">
        <v>233</v>
      </c>
      <c r="C26" s="4">
        <v>2015</v>
      </c>
      <c r="D26" s="15" t="s">
        <v>184</v>
      </c>
      <c r="E26" s="11"/>
      <c r="F26" s="35"/>
      <c r="G26" s="29">
        <v>3.3692129629629627E-3</v>
      </c>
      <c r="H26" s="39">
        <v>7</v>
      </c>
      <c r="I26" s="11">
        <v>1.494212962962963E-3</v>
      </c>
      <c r="J26" s="12">
        <v>14</v>
      </c>
      <c r="K26" s="43">
        <f>SUM(F26+H26+J26)</f>
        <v>21</v>
      </c>
      <c r="L26" s="4">
        <v>21</v>
      </c>
    </row>
    <row r="27" spans="1:12" ht="15.75">
      <c r="A27" s="4">
        <v>22</v>
      </c>
      <c r="B27" s="5" t="s">
        <v>231</v>
      </c>
      <c r="C27" s="4">
        <v>2014</v>
      </c>
      <c r="D27" s="15" t="s">
        <v>184</v>
      </c>
      <c r="E27" s="11"/>
      <c r="F27" s="35"/>
      <c r="G27" s="29">
        <v>3.2233796296296299E-3</v>
      </c>
      <c r="H27" s="39">
        <v>10</v>
      </c>
      <c r="I27" s="11">
        <v>1.6446759259259259E-3</v>
      </c>
      <c r="J27" s="12">
        <v>11</v>
      </c>
      <c r="K27" s="43">
        <f>SUM(F27+H27+J27)</f>
        <v>21</v>
      </c>
      <c r="L27" s="4">
        <v>22</v>
      </c>
    </row>
    <row r="28" spans="1:12" ht="15.75">
      <c r="A28" s="4">
        <v>23</v>
      </c>
      <c r="B28" s="5" t="s">
        <v>232</v>
      </c>
      <c r="C28" s="4">
        <v>2014</v>
      </c>
      <c r="D28" s="15" t="s">
        <v>184</v>
      </c>
      <c r="E28" s="11"/>
      <c r="F28" s="35"/>
      <c r="G28" s="29">
        <v>3.2905092592592591E-3</v>
      </c>
      <c r="H28" s="39">
        <v>8</v>
      </c>
      <c r="I28" s="11">
        <v>1.6180555555555557E-3</v>
      </c>
      <c r="J28" s="12">
        <v>12</v>
      </c>
      <c r="K28" s="43">
        <f>SUM(F28+H28+J28)</f>
        <v>20</v>
      </c>
      <c r="L28" s="4">
        <v>23</v>
      </c>
    </row>
    <row r="29" spans="1:12" ht="15.75">
      <c r="A29" s="4">
        <v>24</v>
      </c>
      <c r="B29" s="5" t="s">
        <v>229</v>
      </c>
      <c r="C29" s="4">
        <v>2016</v>
      </c>
      <c r="D29" s="15" t="s">
        <v>184</v>
      </c>
      <c r="E29" s="11"/>
      <c r="F29" s="35"/>
      <c r="G29" s="29">
        <v>3.1365740740740742E-3</v>
      </c>
      <c r="H29" s="39">
        <v>13</v>
      </c>
      <c r="I29" s="11">
        <v>1.7314814814814814E-3</v>
      </c>
      <c r="J29" s="12">
        <v>5</v>
      </c>
      <c r="K29" s="43">
        <f>SUM(F29+H29+J29)</f>
        <v>18</v>
      </c>
      <c r="L29" s="4">
        <v>24</v>
      </c>
    </row>
    <row r="30" spans="1:12" ht="15.75">
      <c r="A30" s="4">
        <v>25</v>
      </c>
      <c r="B30" s="5" t="s">
        <v>116</v>
      </c>
      <c r="C30" s="4">
        <v>2016</v>
      </c>
      <c r="D30" s="15" t="s">
        <v>24</v>
      </c>
      <c r="E30" s="11">
        <v>3.5763888888888894E-3</v>
      </c>
      <c r="F30" s="35">
        <v>2</v>
      </c>
      <c r="G30" s="29">
        <v>3.4178240740740744E-3</v>
      </c>
      <c r="H30" s="39">
        <v>5</v>
      </c>
      <c r="I30" s="11">
        <v>1.7094907407407408E-3</v>
      </c>
      <c r="J30" s="12">
        <v>6</v>
      </c>
      <c r="K30" s="43">
        <v>17</v>
      </c>
      <c r="L30" s="4">
        <v>25</v>
      </c>
    </row>
    <row r="31" spans="1:12" ht="15.75">
      <c r="A31" s="4">
        <v>26</v>
      </c>
      <c r="B31" s="5" t="s">
        <v>111</v>
      </c>
      <c r="C31" s="4">
        <v>2016</v>
      </c>
      <c r="D31" s="15" t="s">
        <v>39</v>
      </c>
      <c r="E31" s="11">
        <v>3.4432870370370368E-3</v>
      </c>
      <c r="F31" s="35">
        <v>7</v>
      </c>
      <c r="G31" s="29">
        <v>3.4097222222222224E-3</v>
      </c>
      <c r="H31" s="39">
        <v>6</v>
      </c>
      <c r="I31" s="11">
        <v>1.7511574074074072E-3</v>
      </c>
      <c r="J31" s="12">
        <v>4</v>
      </c>
      <c r="K31" s="43">
        <f>SUM(F31+H31+J31)</f>
        <v>17</v>
      </c>
      <c r="L31" s="4">
        <v>26</v>
      </c>
    </row>
    <row r="32" spans="1:12" ht="15.75">
      <c r="A32" s="4">
        <v>27</v>
      </c>
      <c r="B32" s="5" t="s">
        <v>236</v>
      </c>
      <c r="C32" s="4">
        <v>2015</v>
      </c>
      <c r="D32" s="15" t="s">
        <v>184</v>
      </c>
      <c r="E32" s="11"/>
      <c r="F32" s="12"/>
      <c r="G32" s="29">
        <v>3.9502314814814816E-3</v>
      </c>
      <c r="H32" s="39">
        <v>1</v>
      </c>
      <c r="I32" s="11">
        <v>1.6493055555555556E-3</v>
      </c>
      <c r="J32" s="12">
        <v>10</v>
      </c>
      <c r="K32" s="43">
        <f>SUM(F32+H32+J32)</f>
        <v>11</v>
      </c>
      <c r="L32" s="4">
        <v>27</v>
      </c>
    </row>
    <row r="33" spans="1:12" ht="15.75">
      <c r="A33" s="4">
        <v>28</v>
      </c>
      <c r="B33" s="5" t="s">
        <v>128</v>
      </c>
      <c r="C33" s="4">
        <v>2016</v>
      </c>
      <c r="D33" s="15" t="s">
        <v>39</v>
      </c>
      <c r="E33" s="11">
        <v>4.9664351851851848E-3</v>
      </c>
      <c r="F33" s="35">
        <v>1</v>
      </c>
      <c r="G33" s="29"/>
      <c r="H33" s="39"/>
      <c r="I33" s="11">
        <v>1.6493055555555556E-3</v>
      </c>
      <c r="J33" s="12">
        <v>9</v>
      </c>
      <c r="K33" s="43">
        <f>SUM(F33+H33+J33)</f>
        <v>10</v>
      </c>
      <c r="L33" s="4">
        <v>28</v>
      </c>
    </row>
    <row r="34" spans="1:12" ht="15.75">
      <c r="A34" s="4">
        <v>29</v>
      </c>
      <c r="B34" s="5" t="s">
        <v>113</v>
      </c>
      <c r="C34" s="4">
        <v>2016</v>
      </c>
      <c r="D34" s="15" t="s">
        <v>33</v>
      </c>
      <c r="E34" s="11">
        <v>3.4953703703703705E-3</v>
      </c>
      <c r="F34" s="35">
        <v>5</v>
      </c>
      <c r="G34" s="29">
        <v>3.5173611111111113E-3</v>
      </c>
      <c r="H34" s="39">
        <v>4</v>
      </c>
      <c r="I34" s="11">
        <v>1.8912037037037038E-3</v>
      </c>
      <c r="J34" s="12">
        <v>1</v>
      </c>
      <c r="K34" s="43">
        <f>SUM(F34+H34+J34)</f>
        <v>10</v>
      </c>
      <c r="L34" s="4">
        <v>29</v>
      </c>
    </row>
    <row r="35" spans="1:12" ht="15.75">
      <c r="A35" s="4">
        <v>30</v>
      </c>
      <c r="B35" s="5" t="s">
        <v>118</v>
      </c>
      <c r="C35" s="4">
        <v>2016</v>
      </c>
      <c r="D35" s="15" t="s">
        <v>24</v>
      </c>
      <c r="E35" s="11">
        <v>3.6446759259259258E-3</v>
      </c>
      <c r="F35" s="35">
        <v>1</v>
      </c>
      <c r="G35" s="29">
        <v>3.5787037037037037E-3</v>
      </c>
      <c r="H35" s="39">
        <v>3</v>
      </c>
      <c r="I35" s="11">
        <v>2631.9</v>
      </c>
      <c r="J35" s="12">
        <v>3</v>
      </c>
      <c r="K35" s="43">
        <f>SUM(F35+H35+J35)</f>
        <v>7</v>
      </c>
      <c r="L35" s="4">
        <v>30</v>
      </c>
    </row>
    <row r="36" spans="1:12" ht="15.75">
      <c r="A36" s="4">
        <v>31</v>
      </c>
      <c r="B36" s="5" t="s">
        <v>120</v>
      </c>
      <c r="C36" s="4">
        <v>2018</v>
      </c>
      <c r="D36" s="15" t="s">
        <v>33</v>
      </c>
      <c r="E36" s="18">
        <v>3.7106481481481487E-3</v>
      </c>
      <c r="F36" s="35">
        <v>1</v>
      </c>
      <c r="G36" s="33">
        <v>3.7581018518518523E-3</v>
      </c>
      <c r="H36" s="40">
        <v>1</v>
      </c>
      <c r="I36" s="18">
        <v>1.7824074074074072E-3</v>
      </c>
      <c r="J36" s="19">
        <v>1</v>
      </c>
      <c r="K36" s="43">
        <f>SUM(F36+H36+J36)</f>
        <v>3</v>
      </c>
      <c r="L36" s="4">
        <v>31</v>
      </c>
    </row>
    <row r="37" spans="1:12" ht="15.75">
      <c r="A37" s="4">
        <v>32</v>
      </c>
      <c r="B37" s="5" t="s">
        <v>235</v>
      </c>
      <c r="C37" s="4">
        <v>2017</v>
      </c>
      <c r="D37" s="15" t="s">
        <v>10</v>
      </c>
      <c r="E37" s="18"/>
      <c r="F37" s="35"/>
      <c r="G37" s="33">
        <v>3.701388888888889E-3</v>
      </c>
      <c r="H37" s="40">
        <v>2</v>
      </c>
      <c r="I37" s="18">
        <v>1.7951388888888889E-3</v>
      </c>
      <c r="J37" s="19">
        <v>1</v>
      </c>
      <c r="K37" s="43">
        <f>SUM(F37+H37+J37)</f>
        <v>3</v>
      </c>
      <c r="L37" s="4">
        <v>32</v>
      </c>
    </row>
    <row r="38" spans="1:12" ht="15.75">
      <c r="A38" s="4">
        <v>33</v>
      </c>
      <c r="B38" s="5" t="s">
        <v>234</v>
      </c>
      <c r="C38" s="4">
        <v>2015</v>
      </c>
      <c r="D38" s="15" t="s">
        <v>184</v>
      </c>
      <c r="E38" s="18"/>
      <c r="F38" s="12"/>
      <c r="G38" s="33">
        <v>3.7974537037037039E-3</v>
      </c>
      <c r="H38" s="40">
        <v>1</v>
      </c>
      <c r="I38" s="18">
        <v>2.0497685185185185E-3</v>
      </c>
      <c r="J38" s="19">
        <v>1</v>
      </c>
      <c r="K38" s="43">
        <f>SUM(F38+H38+J38)</f>
        <v>2</v>
      </c>
      <c r="L38" s="4">
        <v>33</v>
      </c>
    </row>
    <row r="39" spans="1:12" ht="15.75">
      <c r="A39" s="4">
        <v>34</v>
      </c>
      <c r="B39" s="5" t="s">
        <v>237</v>
      </c>
      <c r="C39" s="4">
        <v>2017</v>
      </c>
      <c r="D39" s="15" t="s">
        <v>184</v>
      </c>
      <c r="E39" s="18"/>
      <c r="F39" s="12"/>
      <c r="G39" s="33">
        <v>3.9548611111111113E-3</v>
      </c>
      <c r="H39" s="40">
        <v>1</v>
      </c>
      <c r="I39" s="18">
        <v>2.0879629629629629E-3</v>
      </c>
      <c r="J39" s="19">
        <v>1</v>
      </c>
      <c r="K39" s="43">
        <f>SUM(F39+H39+J39)</f>
        <v>2</v>
      </c>
      <c r="L39" s="4">
        <v>34</v>
      </c>
    </row>
    <row r="40" spans="1:12" ht="15.75">
      <c r="A40" s="4">
        <v>35</v>
      </c>
      <c r="B40" s="5" t="s">
        <v>238</v>
      </c>
      <c r="C40" s="4">
        <v>2017</v>
      </c>
      <c r="D40" s="15" t="s">
        <v>10</v>
      </c>
      <c r="E40" s="18"/>
      <c r="F40" s="12"/>
      <c r="G40" s="33">
        <v>4.2789351851851851E-3</v>
      </c>
      <c r="H40" s="40">
        <v>1</v>
      </c>
      <c r="I40" s="18">
        <v>2.1006944444444445E-3</v>
      </c>
      <c r="J40" s="19">
        <v>1</v>
      </c>
      <c r="K40" s="43">
        <f>SUM(F40+H40+J40)</f>
        <v>2</v>
      </c>
      <c r="L40" s="4">
        <v>35</v>
      </c>
    </row>
    <row r="41" spans="1:12" ht="15.75">
      <c r="A41" s="4">
        <v>36</v>
      </c>
      <c r="B41" s="5" t="s">
        <v>87</v>
      </c>
      <c r="C41" s="4">
        <v>2014</v>
      </c>
      <c r="D41" s="15" t="s">
        <v>33</v>
      </c>
      <c r="E41" s="18">
        <v>2.5891203703703705E-3</v>
      </c>
      <c r="F41" s="35">
        <v>50</v>
      </c>
      <c r="G41" s="33"/>
      <c r="H41" s="40"/>
      <c r="I41" s="18"/>
      <c r="J41" s="19"/>
      <c r="K41" s="43">
        <f>SUM(F41+H41+J41)</f>
        <v>50</v>
      </c>
      <c r="L41" s="24"/>
    </row>
    <row r="42" spans="1:12" ht="15.75">
      <c r="A42" s="4">
        <v>37</v>
      </c>
      <c r="B42" s="5" t="s">
        <v>92</v>
      </c>
      <c r="C42" s="4">
        <v>2014</v>
      </c>
      <c r="D42" s="15" t="s">
        <v>33</v>
      </c>
      <c r="E42" s="18">
        <v>2.7800925925925923E-3</v>
      </c>
      <c r="F42" s="35">
        <v>32</v>
      </c>
      <c r="G42" s="33"/>
      <c r="H42" s="40"/>
      <c r="I42" s="18"/>
      <c r="J42" s="19"/>
      <c r="K42" s="43">
        <f>SUM(F42+H42+J42)</f>
        <v>32</v>
      </c>
      <c r="L42" s="24"/>
    </row>
    <row r="43" spans="1:12" ht="15.75">
      <c r="A43" s="4">
        <v>38</v>
      </c>
      <c r="B43" s="5" t="s">
        <v>96</v>
      </c>
      <c r="C43" s="4">
        <v>2014</v>
      </c>
      <c r="D43" s="15" t="s">
        <v>39</v>
      </c>
      <c r="E43" s="18">
        <v>2.9837962962962965E-3</v>
      </c>
      <c r="F43" s="35">
        <v>22</v>
      </c>
      <c r="G43" s="33"/>
      <c r="H43" s="40"/>
      <c r="I43" s="18"/>
      <c r="J43" s="19"/>
      <c r="K43" s="43">
        <f>SUM(F43+H43+J43)</f>
        <v>22</v>
      </c>
      <c r="L43" s="4"/>
    </row>
    <row r="44" spans="1:12" ht="15.75">
      <c r="A44" s="4">
        <v>39</v>
      </c>
      <c r="B44" s="5" t="s">
        <v>97</v>
      </c>
      <c r="C44" s="4">
        <v>2013</v>
      </c>
      <c r="D44" s="15" t="s">
        <v>47</v>
      </c>
      <c r="E44" s="18">
        <v>3.0347222222222221E-3</v>
      </c>
      <c r="F44" s="35">
        <v>21</v>
      </c>
      <c r="G44" s="33"/>
      <c r="H44" s="40"/>
      <c r="I44" s="18"/>
      <c r="J44" s="19"/>
      <c r="K44" s="43">
        <f>SUM(F44+H44+J44)</f>
        <v>21</v>
      </c>
      <c r="L44" s="4"/>
    </row>
    <row r="45" spans="1:12" ht="15.75">
      <c r="A45" s="4">
        <v>40</v>
      </c>
      <c r="B45" s="5" t="s">
        <v>98</v>
      </c>
      <c r="C45" s="4">
        <v>2015</v>
      </c>
      <c r="D45" s="15" t="s">
        <v>47</v>
      </c>
      <c r="E45" s="18">
        <v>3.0428240740740741E-3</v>
      </c>
      <c r="F45" s="35">
        <v>20</v>
      </c>
      <c r="G45" s="33"/>
      <c r="H45" s="40"/>
      <c r="I45" s="18"/>
      <c r="J45" s="19"/>
      <c r="K45" s="43">
        <f>SUM(F45+H45+J45)</f>
        <v>20</v>
      </c>
      <c r="L45" s="4"/>
    </row>
    <row r="46" spans="1:12" ht="15.75">
      <c r="A46" s="4">
        <v>41</v>
      </c>
      <c r="B46" s="5" t="s">
        <v>101</v>
      </c>
      <c r="C46" s="4">
        <v>2013</v>
      </c>
      <c r="D46" s="15" t="s">
        <v>47</v>
      </c>
      <c r="E46" s="18">
        <v>3.1354166666666666E-3</v>
      </c>
      <c r="F46" s="35">
        <v>17</v>
      </c>
      <c r="G46" s="33"/>
      <c r="H46" s="40"/>
      <c r="I46" s="18"/>
      <c r="J46" s="19"/>
      <c r="K46" s="43">
        <f>SUM(F46+H46+J46)</f>
        <v>17</v>
      </c>
      <c r="L46" s="4"/>
    </row>
    <row r="47" spans="1:12" ht="15.75">
      <c r="A47" s="4">
        <v>42</v>
      </c>
      <c r="B47" s="5" t="s">
        <v>102</v>
      </c>
      <c r="C47" s="4">
        <v>2014</v>
      </c>
      <c r="D47" s="15" t="s">
        <v>33</v>
      </c>
      <c r="E47" s="18">
        <v>3.1724537037037038E-3</v>
      </c>
      <c r="F47" s="36">
        <v>16</v>
      </c>
      <c r="G47" s="33"/>
      <c r="H47" s="40"/>
      <c r="I47" s="18"/>
      <c r="J47" s="19"/>
      <c r="K47" s="43">
        <f>SUM(F47+H47+J47)</f>
        <v>16</v>
      </c>
      <c r="L47" s="4"/>
    </row>
    <row r="48" spans="1:12" ht="15.75">
      <c r="A48" s="4">
        <v>43</v>
      </c>
      <c r="B48" s="5" t="s">
        <v>103</v>
      </c>
      <c r="C48" s="4">
        <v>2015</v>
      </c>
      <c r="D48" s="15" t="s">
        <v>24</v>
      </c>
      <c r="E48" s="18">
        <v>3.1840277777777774E-3</v>
      </c>
      <c r="F48" s="36">
        <v>15</v>
      </c>
      <c r="G48" s="33"/>
      <c r="H48" s="40"/>
      <c r="I48" s="18"/>
      <c r="J48" s="19"/>
      <c r="K48" s="43">
        <f>SUM(F48+H48+J48)</f>
        <v>15</v>
      </c>
      <c r="L48" s="4"/>
    </row>
    <row r="49" spans="1:12" ht="15.75">
      <c r="A49" s="4">
        <v>44</v>
      </c>
      <c r="B49" s="5" t="s">
        <v>104</v>
      </c>
      <c r="C49" s="4">
        <v>2016</v>
      </c>
      <c r="D49" s="15" t="s">
        <v>47</v>
      </c>
      <c r="E49" s="18">
        <v>3.2268518518518518E-3</v>
      </c>
      <c r="F49" s="36">
        <v>14</v>
      </c>
      <c r="G49" s="33"/>
      <c r="H49" s="40"/>
      <c r="I49" s="18"/>
      <c r="J49" s="19"/>
      <c r="K49" s="43">
        <f>SUM(F49+H49+J49)</f>
        <v>14</v>
      </c>
      <c r="L49" s="4"/>
    </row>
    <row r="50" spans="1:12" ht="15.75">
      <c r="A50" s="4">
        <v>45</v>
      </c>
      <c r="B50" s="5" t="s">
        <v>106</v>
      </c>
      <c r="C50" s="4">
        <v>2016</v>
      </c>
      <c r="D50" s="15" t="s">
        <v>47</v>
      </c>
      <c r="E50" s="18">
        <v>3.3368055555555551E-3</v>
      </c>
      <c r="F50" s="36">
        <v>12</v>
      </c>
      <c r="G50" s="33"/>
      <c r="H50" s="40"/>
      <c r="I50" s="18"/>
      <c r="J50" s="19"/>
      <c r="K50" s="43">
        <f>SUM(F50+H50+J50)</f>
        <v>12</v>
      </c>
      <c r="L50" s="4"/>
    </row>
    <row r="51" spans="1:12" ht="15.75">
      <c r="A51" s="4">
        <v>46</v>
      </c>
      <c r="B51" s="5" t="s">
        <v>230</v>
      </c>
      <c r="C51" s="4">
        <v>2013</v>
      </c>
      <c r="D51" s="15" t="s">
        <v>184</v>
      </c>
      <c r="E51" s="18"/>
      <c r="F51" s="36"/>
      <c r="G51" s="33">
        <v>3.1446759259259258E-3</v>
      </c>
      <c r="H51" s="40">
        <v>12</v>
      </c>
      <c r="I51" s="18"/>
      <c r="J51" s="19"/>
      <c r="K51" s="43">
        <f>SUM(F51+H51+J51)</f>
        <v>12</v>
      </c>
      <c r="L51" s="4"/>
    </row>
    <row r="52" spans="1:12" ht="15.75">
      <c r="A52" s="4">
        <v>47</v>
      </c>
      <c r="B52" s="5" t="s">
        <v>107</v>
      </c>
      <c r="C52" s="4">
        <v>2016</v>
      </c>
      <c r="D52" s="15" t="s">
        <v>39</v>
      </c>
      <c r="E52" s="18">
        <v>3.3472222222222224E-3</v>
      </c>
      <c r="F52" s="36">
        <v>11</v>
      </c>
      <c r="G52" s="33"/>
      <c r="H52" s="40"/>
      <c r="I52" s="18"/>
      <c r="J52" s="19"/>
      <c r="K52" s="43">
        <f>SUM(F52+H52+J52)</f>
        <v>11</v>
      </c>
      <c r="L52" s="4"/>
    </row>
    <row r="53" spans="1:12" ht="15.75">
      <c r="A53" s="4">
        <v>48</v>
      </c>
      <c r="B53" s="5" t="s">
        <v>108</v>
      </c>
      <c r="C53" s="4">
        <v>2015</v>
      </c>
      <c r="D53" s="15" t="s">
        <v>6</v>
      </c>
      <c r="E53" s="18">
        <v>3.3784722222222224E-3</v>
      </c>
      <c r="F53" s="36">
        <v>10</v>
      </c>
      <c r="G53" s="33"/>
      <c r="H53" s="40"/>
      <c r="I53" s="18"/>
      <c r="J53" s="19"/>
      <c r="K53" s="43">
        <f>SUM(F53+H53+J53)</f>
        <v>10</v>
      </c>
      <c r="L53" s="4"/>
    </row>
    <row r="54" spans="1:12" ht="15.75">
      <c r="A54" s="4">
        <v>49</v>
      </c>
      <c r="B54" s="5" t="s">
        <v>109</v>
      </c>
      <c r="C54" s="4">
        <v>2016</v>
      </c>
      <c r="D54" s="15" t="s">
        <v>6</v>
      </c>
      <c r="E54" s="18">
        <v>3.3969907407407408E-3</v>
      </c>
      <c r="F54" s="36">
        <v>9</v>
      </c>
      <c r="G54" s="33"/>
      <c r="H54" s="40"/>
      <c r="I54" s="18"/>
      <c r="J54" s="19"/>
      <c r="K54" s="43">
        <f>SUM(F54+H54+J54)</f>
        <v>9</v>
      </c>
      <c r="L54" s="4"/>
    </row>
    <row r="55" spans="1:12" ht="15.75">
      <c r="A55" s="4">
        <v>50</v>
      </c>
      <c r="B55" s="5" t="s">
        <v>110</v>
      </c>
      <c r="C55" s="4">
        <v>2014</v>
      </c>
      <c r="D55" s="15" t="s">
        <v>24</v>
      </c>
      <c r="E55" s="18">
        <v>3.4398148148148144E-3</v>
      </c>
      <c r="F55" s="36">
        <v>8</v>
      </c>
      <c r="G55" s="33"/>
      <c r="H55" s="40"/>
      <c r="I55" s="18"/>
      <c r="J55" s="19"/>
      <c r="K55" s="43">
        <f>SUM(F55+H55+J55)</f>
        <v>8</v>
      </c>
      <c r="L55" s="4"/>
    </row>
    <row r="56" spans="1:12" ht="15.75">
      <c r="A56" s="4">
        <v>51</v>
      </c>
      <c r="B56" s="5" t="s">
        <v>112</v>
      </c>
      <c r="C56" s="4">
        <v>2014</v>
      </c>
      <c r="D56" s="15" t="s">
        <v>47</v>
      </c>
      <c r="E56" s="18">
        <v>3.472222222222222E-3</v>
      </c>
      <c r="F56" s="36">
        <v>6</v>
      </c>
      <c r="G56" s="33"/>
      <c r="H56" s="40"/>
      <c r="I56" s="18"/>
      <c r="J56" s="19"/>
      <c r="K56" s="43">
        <f>SUM(F56+H56+J56)</f>
        <v>6</v>
      </c>
      <c r="L56" s="4"/>
    </row>
    <row r="57" spans="1:12" ht="15.75">
      <c r="A57" s="4">
        <v>52</v>
      </c>
      <c r="B57" s="5" t="s">
        <v>114</v>
      </c>
      <c r="C57" s="4">
        <v>2013</v>
      </c>
      <c r="D57" s="15" t="s">
        <v>39</v>
      </c>
      <c r="E57" s="18">
        <v>3.5127314814814817E-3</v>
      </c>
      <c r="F57" s="36">
        <v>4</v>
      </c>
      <c r="G57" s="33">
        <v>3.7951388888888891E-3</v>
      </c>
      <c r="H57" s="40">
        <v>1</v>
      </c>
      <c r="I57" s="18"/>
      <c r="J57" s="19"/>
      <c r="K57" s="43">
        <f>SUM(F57+H57+J57)</f>
        <v>5</v>
      </c>
      <c r="L57" s="4"/>
    </row>
    <row r="58" spans="1:12" ht="15.75">
      <c r="A58" s="4">
        <v>53</v>
      </c>
      <c r="B58" s="5" t="s">
        <v>115</v>
      </c>
      <c r="C58" s="4">
        <v>2015</v>
      </c>
      <c r="D58" s="15" t="s">
        <v>47</v>
      </c>
      <c r="E58" s="18">
        <v>3.5682870370370369E-3</v>
      </c>
      <c r="F58" s="36">
        <v>3</v>
      </c>
      <c r="G58" s="33"/>
      <c r="H58" s="40"/>
      <c r="I58" s="18"/>
      <c r="J58" s="19"/>
      <c r="K58" s="43">
        <f>SUM(F58+H58+J58)</f>
        <v>3</v>
      </c>
      <c r="L58" s="4"/>
    </row>
    <row r="59" spans="1:12" ht="15.75">
      <c r="A59" s="4">
        <v>54</v>
      </c>
      <c r="B59" s="5" t="s">
        <v>119</v>
      </c>
      <c r="C59" s="4">
        <v>2014</v>
      </c>
      <c r="D59" s="15" t="s">
        <v>24</v>
      </c>
      <c r="E59" s="18">
        <v>3.6921296296296298E-3</v>
      </c>
      <c r="F59" s="36">
        <v>1</v>
      </c>
      <c r="G59" s="33">
        <v>4.3622685185185179E-3</v>
      </c>
      <c r="H59" s="40">
        <v>1</v>
      </c>
      <c r="I59" s="18"/>
      <c r="J59" s="19"/>
      <c r="K59" s="43">
        <f>SUM(F59+H59+J59)</f>
        <v>2</v>
      </c>
      <c r="L59" s="4"/>
    </row>
    <row r="60" spans="1:12" ht="15.75">
      <c r="A60" s="4">
        <v>55</v>
      </c>
      <c r="B60" s="5" t="s">
        <v>117</v>
      </c>
      <c r="C60" s="4">
        <v>2014</v>
      </c>
      <c r="D60" s="15" t="s">
        <v>24</v>
      </c>
      <c r="E60" s="18">
        <v>3.5763888888888894E-3</v>
      </c>
      <c r="F60" s="36">
        <v>1</v>
      </c>
      <c r="G60" s="33"/>
      <c r="H60" s="40"/>
      <c r="I60" s="18"/>
      <c r="J60" s="19"/>
      <c r="K60" s="43">
        <f>SUM(F60+H60+J60)</f>
        <v>1</v>
      </c>
      <c r="L60" s="4"/>
    </row>
    <row r="61" spans="1:12" ht="15.75">
      <c r="A61" s="4">
        <v>56</v>
      </c>
      <c r="B61" s="5" t="s">
        <v>121</v>
      </c>
      <c r="C61" s="4">
        <v>2016</v>
      </c>
      <c r="D61" s="15" t="s">
        <v>47</v>
      </c>
      <c r="E61" s="18">
        <v>3.7372685185185187E-3</v>
      </c>
      <c r="F61" s="36">
        <v>1</v>
      </c>
      <c r="G61" s="33"/>
      <c r="H61" s="40"/>
      <c r="I61" s="18"/>
      <c r="J61" s="19"/>
      <c r="K61" s="43">
        <f>SUM(F61+H61+J61)</f>
        <v>1</v>
      </c>
      <c r="L61" s="4"/>
    </row>
    <row r="62" spans="1:12" ht="15.75">
      <c r="A62" s="4">
        <v>57</v>
      </c>
      <c r="B62" s="5" t="s">
        <v>122</v>
      </c>
      <c r="C62" s="4">
        <v>2016</v>
      </c>
      <c r="D62" s="15" t="s">
        <v>47</v>
      </c>
      <c r="E62" s="18">
        <v>3.7870370370370367E-3</v>
      </c>
      <c r="F62" s="36">
        <v>1</v>
      </c>
      <c r="G62" s="33"/>
      <c r="H62" s="40"/>
      <c r="I62" s="18"/>
      <c r="J62" s="19"/>
      <c r="K62" s="43">
        <f>SUM(F62+H62+J62)</f>
        <v>1</v>
      </c>
      <c r="L62" s="4"/>
    </row>
    <row r="63" spans="1:12" ht="15.75">
      <c r="A63" s="4">
        <v>58</v>
      </c>
      <c r="B63" s="5" t="s">
        <v>123</v>
      </c>
      <c r="C63" s="4">
        <v>2014</v>
      </c>
      <c r="D63" s="15" t="s">
        <v>47</v>
      </c>
      <c r="E63" s="18">
        <v>3.8518518518518524E-3</v>
      </c>
      <c r="F63" s="36">
        <v>1</v>
      </c>
      <c r="G63" s="33"/>
      <c r="H63" s="40"/>
      <c r="I63" s="18"/>
      <c r="J63" s="19"/>
      <c r="K63" s="43">
        <f>SUM(F63+H63+J63)</f>
        <v>1</v>
      </c>
      <c r="L63" s="4"/>
    </row>
    <row r="64" spans="1:12" ht="15.75">
      <c r="A64" s="4">
        <v>59</v>
      </c>
      <c r="B64" s="5" t="s">
        <v>124</v>
      </c>
      <c r="C64" s="4">
        <v>2016</v>
      </c>
      <c r="D64" s="15" t="s">
        <v>47</v>
      </c>
      <c r="E64" s="18">
        <v>3.9027777777777776E-3</v>
      </c>
      <c r="F64" s="36">
        <v>1</v>
      </c>
      <c r="G64" s="33"/>
      <c r="H64" s="40"/>
      <c r="I64" s="18"/>
      <c r="J64" s="19"/>
      <c r="K64" s="43">
        <f>SUM(F64+H64+J64)</f>
        <v>1</v>
      </c>
      <c r="L64" s="4"/>
    </row>
    <row r="65" spans="1:12" ht="15.75">
      <c r="A65" s="4">
        <v>60</v>
      </c>
      <c r="B65" s="5" t="s">
        <v>125</v>
      </c>
      <c r="C65" s="4">
        <v>2016</v>
      </c>
      <c r="D65" s="15" t="s">
        <v>24</v>
      </c>
      <c r="E65" s="18">
        <v>3.9236111111111112E-3</v>
      </c>
      <c r="F65" s="36">
        <v>1</v>
      </c>
      <c r="G65" s="33"/>
      <c r="H65" s="40"/>
      <c r="I65" s="18"/>
      <c r="J65" s="19"/>
      <c r="K65" s="43">
        <f>SUM(F65+H65+J65)</f>
        <v>1</v>
      </c>
      <c r="L65" s="4"/>
    </row>
    <row r="66" spans="1:12" ht="15.75">
      <c r="A66" s="4">
        <v>61</v>
      </c>
      <c r="B66" s="5" t="s">
        <v>126</v>
      </c>
      <c r="C66" s="4">
        <v>2017</v>
      </c>
      <c r="D66" s="15" t="s">
        <v>47</v>
      </c>
      <c r="E66" s="18">
        <v>3.9745370370370377E-3</v>
      </c>
      <c r="F66" s="36">
        <v>1</v>
      </c>
      <c r="G66" s="33"/>
      <c r="H66" s="40"/>
      <c r="I66" s="18"/>
      <c r="J66" s="19"/>
      <c r="K66" s="43">
        <f>SUM(F66+H66+J66)</f>
        <v>1</v>
      </c>
      <c r="L66" s="4"/>
    </row>
    <row r="67" spans="1:12" ht="15.75">
      <c r="A67" s="4">
        <v>62</v>
      </c>
      <c r="B67" s="5" t="s">
        <v>127</v>
      </c>
      <c r="C67" s="4">
        <v>2015</v>
      </c>
      <c r="D67" s="15" t="s">
        <v>47</v>
      </c>
      <c r="E67" s="18">
        <v>4.1122685185185186E-3</v>
      </c>
      <c r="F67" s="36">
        <v>1</v>
      </c>
      <c r="G67" s="33"/>
      <c r="H67" s="40"/>
      <c r="I67" s="18"/>
      <c r="J67" s="19"/>
      <c r="K67" s="43">
        <f>SUM(F67+H67+J67)</f>
        <v>1</v>
      </c>
      <c r="L67" s="4"/>
    </row>
    <row r="68" spans="1:12" ht="15.75">
      <c r="A68" s="4">
        <v>63</v>
      </c>
      <c r="B68" s="5" t="s">
        <v>295</v>
      </c>
      <c r="C68" s="4">
        <v>2015</v>
      </c>
      <c r="D68" s="15" t="s">
        <v>184</v>
      </c>
      <c r="E68" s="18"/>
      <c r="F68" s="19"/>
      <c r="G68" s="33"/>
      <c r="H68" s="40"/>
      <c r="I68" s="18">
        <v>1.9050925925925926E-3</v>
      </c>
      <c r="J68" s="19">
        <v>1</v>
      </c>
      <c r="K68" s="43">
        <f>SUM(F68+H68+J68)</f>
        <v>1</v>
      </c>
      <c r="L68" s="4"/>
    </row>
    <row r="69" spans="1:12" ht="16.5" thickBot="1">
      <c r="A69" s="4">
        <v>64</v>
      </c>
      <c r="B69" s="5" t="s">
        <v>294</v>
      </c>
      <c r="C69" s="4">
        <v>2013</v>
      </c>
      <c r="D69" s="15" t="s">
        <v>184</v>
      </c>
      <c r="E69" s="13"/>
      <c r="F69" s="14"/>
      <c r="G69" s="31"/>
      <c r="H69" s="42"/>
      <c r="I69" s="13">
        <v>1.8449074074074073E-3</v>
      </c>
      <c r="J69" s="14">
        <v>1</v>
      </c>
      <c r="K69" s="43">
        <f>SUM(F69+H69+J69)</f>
        <v>1</v>
      </c>
      <c r="L69" s="4"/>
    </row>
    <row r="70" spans="1:12" ht="15.75">
      <c r="A70" s="1"/>
      <c r="B70" s="1"/>
      <c r="C70" s="1"/>
      <c r="D70" s="1"/>
      <c r="E70" s="1" t="s">
        <v>7</v>
      </c>
      <c r="F70" s="1"/>
    </row>
    <row r="71" spans="1:12" ht="15.75">
      <c r="A71" s="1" t="s">
        <v>8</v>
      </c>
      <c r="B71" s="1"/>
      <c r="C71" s="1"/>
      <c r="D71" s="1" t="s">
        <v>31</v>
      </c>
      <c r="E71" s="1"/>
      <c r="F71" s="1"/>
    </row>
    <row r="72" spans="1:12" ht="15.75">
      <c r="A72" s="1" t="s">
        <v>9</v>
      </c>
      <c r="B72" s="1"/>
      <c r="C72" s="1"/>
      <c r="D72" s="1" t="s">
        <v>14</v>
      </c>
      <c r="E72" s="1"/>
      <c r="F72" s="1"/>
    </row>
    <row r="73" spans="1:12" ht="15.75">
      <c r="A73" s="1"/>
      <c r="B73" s="1"/>
      <c r="C73" s="1"/>
      <c r="D73" s="1"/>
      <c r="E73" s="1"/>
      <c r="F73" s="1"/>
    </row>
    <row r="88" spans="1:4" ht="15.75">
      <c r="A88" s="1"/>
      <c r="B88" s="1"/>
      <c r="C88" s="1"/>
      <c r="D88" s="1"/>
    </row>
    <row r="89" spans="1:4" ht="15.75">
      <c r="A89" s="1"/>
      <c r="B89" s="1"/>
      <c r="C89" s="1"/>
      <c r="D89" s="1"/>
    </row>
  </sheetData>
  <sortState ref="B6:L40">
    <sortCondition ref="L6:L40"/>
  </sortState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80"/>
  <sheetViews>
    <sheetView topLeftCell="A4" workbookViewId="0">
      <selection activeCell="L62" sqref="L62"/>
    </sheetView>
  </sheetViews>
  <sheetFormatPr defaultRowHeight="15"/>
  <cols>
    <col min="1" max="1" width="7.28515625" customWidth="1"/>
    <col min="2" max="2" width="27.28515625" customWidth="1"/>
    <col min="3" max="3" width="10.42578125" customWidth="1"/>
    <col min="4" max="4" width="25" customWidth="1"/>
    <col min="5" max="5" width="11.7109375" customWidth="1"/>
    <col min="6" max="6" width="6.85546875" customWidth="1"/>
    <col min="7" max="7" width="11" customWidth="1"/>
    <col min="8" max="8" width="6.85546875" customWidth="1"/>
    <col min="9" max="9" width="10.5703125" customWidth="1"/>
    <col min="10" max="10" width="6.7109375" customWidth="1"/>
    <col min="11" max="11" width="8.85546875" customWidth="1"/>
    <col min="12" max="12" width="7.42578125" customWidth="1"/>
  </cols>
  <sheetData>
    <row r="1" spans="1:12" ht="15.75">
      <c r="A1" s="1" t="s">
        <v>0</v>
      </c>
      <c r="B1" s="1"/>
      <c r="C1" s="1"/>
      <c r="D1" s="1"/>
      <c r="E1" s="1"/>
      <c r="F1" s="1"/>
    </row>
    <row r="2" spans="1:12" ht="18.75">
      <c r="A2" s="2" t="s">
        <v>28</v>
      </c>
      <c r="B2" s="1"/>
      <c r="C2" s="1"/>
      <c r="D2" s="1"/>
      <c r="E2" s="1"/>
      <c r="F2" s="23" t="s">
        <v>27</v>
      </c>
      <c r="J2" t="s">
        <v>29</v>
      </c>
    </row>
    <row r="3" spans="1:12" ht="15.75">
      <c r="A3" s="1"/>
      <c r="B3" s="1"/>
      <c r="C3" s="1"/>
      <c r="D3" s="1"/>
      <c r="E3" s="1"/>
      <c r="F3" s="1"/>
    </row>
    <row r="4" spans="1:12" ht="19.5" thickBot="1">
      <c r="A4" s="23" t="s">
        <v>129</v>
      </c>
      <c r="B4" s="1"/>
      <c r="C4" s="1"/>
      <c r="D4" s="1"/>
      <c r="E4" t="s">
        <v>287</v>
      </c>
    </row>
    <row r="5" spans="1:12" ht="33" customHeight="1">
      <c r="A5" s="3" t="s">
        <v>1</v>
      </c>
      <c r="B5" s="3" t="s">
        <v>13</v>
      </c>
      <c r="C5" s="7" t="s">
        <v>2</v>
      </c>
      <c r="D5" s="9" t="s">
        <v>3</v>
      </c>
      <c r="E5" s="16" t="s">
        <v>4</v>
      </c>
      <c r="F5" s="10" t="s">
        <v>15</v>
      </c>
      <c r="G5" s="16" t="s">
        <v>11</v>
      </c>
      <c r="H5" s="10" t="s">
        <v>15</v>
      </c>
      <c r="I5" s="16" t="s">
        <v>12</v>
      </c>
      <c r="J5" s="10" t="s">
        <v>15</v>
      </c>
      <c r="K5" s="17" t="s">
        <v>20</v>
      </c>
      <c r="L5" s="8" t="s">
        <v>5</v>
      </c>
    </row>
    <row r="6" spans="1:12" ht="15.75">
      <c r="A6" s="4">
        <v>1</v>
      </c>
      <c r="B6" s="5" t="s">
        <v>132</v>
      </c>
      <c r="C6" s="4">
        <v>2010</v>
      </c>
      <c r="D6" s="15" t="s">
        <v>39</v>
      </c>
      <c r="E6" s="11">
        <v>5.0138888888888889E-3</v>
      </c>
      <c r="F6" s="35">
        <v>45</v>
      </c>
      <c r="G6" s="29">
        <v>4.7997685185185183E-3</v>
      </c>
      <c r="H6" s="39">
        <v>50</v>
      </c>
      <c r="I6" s="11">
        <v>1.8159722222222223E-3</v>
      </c>
      <c r="J6" s="12">
        <v>50</v>
      </c>
      <c r="K6" s="43">
        <f>SUM(F6+H6+J6)</f>
        <v>145</v>
      </c>
      <c r="L6" s="24">
        <v>1</v>
      </c>
    </row>
    <row r="7" spans="1:12" ht="15.75">
      <c r="A7" s="4">
        <v>2</v>
      </c>
      <c r="B7" s="5" t="s">
        <v>158</v>
      </c>
      <c r="C7" s="4">
        <v>2009</v>
      </c>
      <c r="D7" s="15" t="s">
        <v>131</v>
      </c>
      <c r="E7" s="11">
        <v>9.5914351851851855E-3</v>
      </c>
      <c r="F7" s="35">
        <v>3</v>
      </c>
      <c r="G7" s="29">
        <v>4.859953703703704E-3</v>
      </c>
      <c r="H7" s="39">
        <v>40</v>
      </c>
      <c r="I7" s="11">
        <v>1.8159722222222223E-3</v>
      </c>
      <c r="J7" s="12">
        <v>45</v>
      </c>
      <c r="K7" s="43">
        <f>SUM(F7+H7+J7)</f>
        <v>88</v>
      </c>
      <c r="L7" s="24">
        <v>2</v>
      </c>
    </row>
    <row r="8" spans="1:12" ht="15.75">
      <c r="A8" s="4">
        <v>3</v>
      </c>
      <c r="B8" s="5" t="s">
        <v>240</v>
      </c>
      <c r="C8" s="4">
        <v>2009</v>
      </c>
      <c r="D8" s="15" t="s">
        <v>184</v>
      </c>
      <c r="E8" s="11"/>
      <c r="F8" s="35"/>
      <c r="G8" s="29">
        <v>4.8796296296296296E-3</v>
      </c>
      <c r="H8" s="39">
        <v>36</v>
      </c>
      <c r="I8" s="11">
        <v>1.8622685185185185E-3</v>
      </c>
      <c r="J8" s="12">
        <v>40</v>
      </c>
      <c r="K8" s="43">
        <f>SUM(F8+H8+J8)</f>
        <v>76</v>
      </c>
      <c r="L8" s="24">
        <v>3</v>
      </c>
    </row>
    <row r="9" spans="1:12" ht="15.75">
      <c r="A9" s="4">
        <v>4</v>
      </c>
      <c r="B9" s="5" t="s">
        <v>239</v>
      </c>
      <c r="C9" s="4">
        <v>2008</v>
      </c>
      <c r="D9" s="15" t="s">
        <v>131</v>
      </c>
      <c r="E9" s="11"/>
      <c r="F9" s="35"/>
      <c r="G9" s="29">
        <v>4.8090277777777775E-3</v>
      </c>
      <c r="H9" s="39">
        <v>45</v>
      </c>
      <c r="I9" s="11">
        <v>1.9548611111111112E-3</v>
      </c>
      <c r="J9" s="12">
        <v>28</v>
      </c>
      <c r="K9" s="43">
        <f>SUM(F9+H9+J9)</f>
        <v>73</v>
      </c>
      <c r="L9" s="4">
        <v>4</v>
      </c>
    </row>
    <row r="10" spans="1:12" ht="15.75">
      <c r="A10" s="4">
        <v>5</v>
      </c>
      <c r="B10" s="5" t="s">
        <v>135</v>
      </c>
      <c r="C10" s="4">
        <v>2009</v>
      </c>
      <c r="D10" s="15" t="s">
        <v>39</v>
      </c>
      <c r="E10" s="11">
        <v>5.2986111111111116E-3</v>
      </c>
      <c r="F10" s="35">
        <v>32</v>
      </c>
      <c r="G10" s="29">
        <v>5.1192129629629634E-3</v>
      </c>
      <c r="H10" s="39">
        <v>20</v>
      </c>
      <c r="I10" s="11">
        <v>2.2106481481481478E-3</v>
      </c>
      <c r="J10" s="12">
        <v>19</v>
      </c>
      <c r="K10" s="43">
        <f>SUM(F10+H10+J10)</f>
        <v>71</v>
      </c>
      <c r="L10" s="4">
        <v>5</v>
      </c>
    </row>
    <row r="11" spans="1:12" ht="15.75">
      <c r="A11" s="4">
        <v>6</v>
      </c>
      <c r="B11" s="5" t="s">
        <v>241</v>
      </c>
      <c r="C11" s="4">
        <v>2011</v>
      </c>
      <c r="D11" s="15" t="s">
        <v>131</v>
      </c>
      <c r="E11" s="11"/>
      <c r="F11" s="35"/>
      <c r="G11" s="29">
        <v>5.0011574074074073E-3</v>
      </c>
      <c r="H11" s="39">
        <v>28</v>
      </c>
      <c r="I11" s="11">
        <v>1.914351851851852E-3</v>
      </c>
      <c r="J11" s="12">
        <v>32</v>
      </c>
      <c r="K11" s="43">
        <f>SUM(F11+H11+J11)</f>
        <v>60</v>
      </c>
      <c r="L11" s="4">
        <v>6</v>
      </c>
    </row>
    <row r="12" spans="1:12" ht="15.75">
      <c r="A12" s="4">
        <v>7</v>
      </c>
      <c r="B12" s="5" t="s">
        <v>244</v>
      </c>
      <c r="C12" s="4">
        <v>2010</v>
      </c>
      <c r="D12" s="15" t="s">
        <v>245</v>
      </c>
      <c r="E12" s="11"/>
      <c r="F12" s="35"/>
      <c r="G12" s="29">
        <v>5.1423611111111114E-3</v>
      </c>
      <c r="H12" s="39">
        <v>19</v>
      </c>
      <c r="I12" s="11">
        <v>1.9004629629629632E-3</v>
      </c>
      <c r="J12" s="12">
        <v>36</v>
      </c>
      <c r="K12" s="43">
        <f>SUM(F12+H12+J12)</f>
        <v>55</v>
      </c>
      <c r="L12" s="4">
        <v>7</v>
      </c>
    </row>
    <row r="13" spans="1:12" ht="15.75">
      <c r="A13" s="4">
        <v>8</v>
      </c>
      <c r="B13" s="5" t="s">
        <v>242</v>
      </c>
      <c r="C13" s="4">
        <v>2011</v>
      </c>
      <c r="D13" s="15" t="s">
        <v>131</v>
      </c>
      <c r="E13" s="11"/>
      <c r="F13" s="35"/>
      <c r="G13" s="29">
        <v>5.0428240740740737E-3</v>
      </c>
      <c r="H13" s="39">
        <v>23</v>
      </c>
      <c r="I13" s="11">
        <v>2.1122685185185185E-3</v>
      </c>
      <c r="J13" s="12">
        <v>23</v>
      </c>
      <c r="K13" s="43">
        <f>SUM(F13+H13+J13)</f>
        <v>46</v>
      </c>
      <c r="L13" s="4">
        <v>8</v>
      </c>
    </row>
    <row r="14" spans="1:12" ht="15.75">
      <c r="A14" s="4">
        <v>9</v>
      </c>
      <c r="B14" s="5" t="s">
        <v>296</v>
      </c>
      <c r="C14" s="4">
        <v>2010</v>
      </c>
      <c r="D14" s="15" t="s">
        <v>184</v>
      </c>
      <c r="E14" s="11"/>
      <c r="F14" s="35"/>
      <c r="G14" s="29">
        <v>5.1087962962962962E-3</v>
      </c>
      <c r="H14" s="39">
        <v>21</v>
      </c>
      <c r="I14" s="11">
        <v>2.2303240740740738E-3</v>
      </c>
      <c r="J14" s="12">
        <v>18</v>
      </c>
      <c r="K14" s="43">
        <f>SUM(F14+H14+J14)</f>
        <v>39</v>
      </c>
      <c r="L14" s="4">
        <v>9</v>
      </c>
    </row>
    <row r="15" spans="1:12" ht="15.75">
      <c r="A15" s="4">
        <v>10</v>
      </c>
      <c r="B15" s="5" t="s">
        <v>249</v>
      </c>
      <c r="C15" s="4">
        <v>2011</v>
      </c>
      <c r="D15" s="15" t="s">
        <v>245</v>
      </c>
      <c r="E15" s="11"/>
      <c r="F15" s="35"/>
      <c r="G15" s="29">
        <v>5.3402777777777771E-3</v>
      </c>
      <c r="H15" s="39">
        <v>14</v>
      </c>
      <c r="I15" s="11">
        <v>2.1203703703703701E-3</v>
      </c>
      <c r="J15" s="12">
        <v>22</v>
      </c>
      <c r="K15" s="43">
        <f>SUM(F15+H15+J15)</f>
        <v>36</v>
      </c>
      <c r="L15" s="4">
        <v>10</v>
      </c>
    </row>
    <row r="16" spans="1:12" ht="15.75">
      <c r="A16" s="4">
        <v>11</v>
      </c>
      <c r="B16" s="5" t="s">
        <v>145</v>
      </c>
      <c r="C16" s="4">
        <v>2011</v>
      </c>
      <c r="D16" s="15" t="s">
        <v>39</v>
      </c>
      <c r="E16" s="18">
        <v>6.1192129629629643E-3</v>
      </c>
      <c r="F16" s="36">
        <v>16</v>
      </c>
      <c r="G16" s="29">
        <v>6.0486111111111122E-3</v>
      </c>
      <c r="H16" s="39">
        <v>2</v>
      </c>
      <c r="I16" s="11">
        <v>2.3530092592592591E-3</v>
      </c>
      <c r="J16" s="12">
        <v>15</v>
      </c>
      <c r="K16" s="43">
        <f>SUM(F16+H16+J16)</f>
        <v>33</v>
      </c>
      <c r="L16" s="4">
        <v>11</v>
      </c>
    </row>
    <row r="17" spans="1:12" ht="15.75">
      <c r="A17" s="4">
        <v>12</v>
      </c>
      <c r="B17" s="5" t="s">
        <v>254</v>
      </c>
      <c r="C17" s="4">
        <v>2009</v>
      </c>
      <c r="D17" s="15" t="s">
        <v>6</v>
      </c>
      <c r="E17" s="11"/>
      <c r="F17" s="35"/>
      <c r="G17" s="29">
        <v>5.611111111111111E-3</v>
      </c>
      <c r="H17" s="39">
        <v>8</v>
      </c>
      <c r="I17" s="11">
        <v>2.1087962962962965E-3</v>
      </c>
      <c r="J17" s="12">
        <v>24</v>
      </c>
      <c r="K17" s="43">
        <f>SUM(F17+H17+J17)</f>
        <v>32</v>
      </c>
      <c r="L17" s="4">
        <v>12</v>
      </c>
    </row>
    <row r="18" spans="1:12" ht="15.75">
      <c r="A18" s="4">
        <v>13</v>
      </c>
      <c r="B18" s="5" t="s">
        <v>252</v>
      </c>
      <c r="C18" s="4">
        <v>2010</v>
      </c>
      <c r="D18" s="15" t="s">
        <v>184</v>
      </c>
      <c r="E18" s="11"/>
      <c r="F18" s="35"/>
      <c r="G18" s="29">
        <v>5.4212962962962965E-3</v>
      </c>
      <c r="H18" s="39">
        <v>11</v>
      </c>
      <c r="I18" s="11">
        <v>2.138888888888889E-3</v>
      </c>
      <c r="J18" s="12">
        <v>21</v>
      </c>
      <c r="K18" s="43">
        <f>SUM(F18+H18+J18)</f>
        <v>32</v>
      </c>
      <c r="L18" s="4">
        <v>13</v>
      </c>
    </row>
    <row r="19" spans="1:12" ht="15.75">
      <c r="A19" s="4">
        <v>14</v>
      </c>
      <c r="B19" s="5" t="s">
        <v>248</v>
      </c>
      <c r="C19" s="4">
        <v>2010</v>
      </c>
      <c r="D19" s="15" t="s">
        <v>184</v>
      </c>
      <c r="E19" s="20"/>
      <c r="F19" s="37"/>
      <c r="G19" s="29">
        <v>5.3148148148148147E-3</v>
      </c>
      <c r="H19" s="39">
        <v>15</v>
      </c>
      <c r="I19" s="11">
        <v>2.2939814814814815E-3</v>
      </c>
      <c r="J19" s="12">
        <v>17</v>
      </c>
      <c r="K19" s="43">
        <f>SUM(F19+H19+J19)</f>
        <v>32</v>
      </c>
      <c r="L19" s="4">
        <v>14</v>
      </c>
    </row>
    <row r="20" spans="1:12" ht="15.75">
      <c r="A20" s="4">
        <v>15</v>
      </c>
      <c r="B20" s="5" t="s">
        <v>250</v>
      </c>
      <c r="C20" s="4">
        <v>2012</v>
      </c>
      <c r="D20" s="15" t="s">
        <v>184</v>
      </c>
      <c r="E20" s="11"/>
      <c r="F20" s="35"/>
      <c r="G20" s="29">
        <v>5.378472222222222E-3</v>
      </c>
      <c r="H20" s="39">
        <v>13</v>
      </c>
      <c r="I20" s="11">
        <v>2.3298611111111111E-3</v>
      </c>
      <c r="J20" s="12">
        <v>16</v>
      </c>
      <c r="K20" s="43">
        <f>SUM(F20+H20+J20)</f>
        <v>29</v>
      </c>
      <c r="L20" s="4">
        <v>15</v>
      </c>
    </row>
    <row r="21" spans="1:12" ht="15.75">
      <c r="A21" s="4">
        <v>16</v>
      </c>
      <c r="B21" s="5" t="s">
        <v>141</v>
      </c>
      <c r="C21" s="4">
        <v>2011</v>
      </c>
      <c r="D21" s="15" t="s">
        <v>33</v>
      </c>
      <c r="E21" s="11">
        <v>5.9027777777777776E-3</v>
      </c>
      <c r="F21" s="35">
        <v>20</v>
      </c>
      <c r="G21" s="29"/>
      <c r="H21" s="39"/>
      <c r="I21" s="11">
        <v>2.6284722222222226E-3</v>
      </c>
      <c r="J21" s="12">
        <v>6</v>
      </c>
      <c r="K21" s="43">
        <f>SUM(F21+H21+J21)</f>
        <v>26</v>
      </c>
      <c r="L21" s="4">
        <v>16</v>
      </c>
    </row>
    <row r="22" spans="1:12" ht="15.75">
      <c r="A22" s="4">
        <v>17</v>
      </c>
      <c r="B22" s="5" t="s">
        <v>257</v>
      </c>
      <c r="C22" s="4">
        <v>2010</v>
      </c>
      <c r="D22" s="15" t="s">
        <v>245</v>
      </c>
      <c r="E22" s="11"/>
      <c r="F22" s="35"/>
      <c r="G22" s="29">
        <v>5.657407407407407E-3</v>
      </c>
      <c r="H22" s="39">
        <v>5</v>
      </c>
      <c r="I22" s="11">
        <v>2.1770833333333334E-3</v>
      </c>
      <c r="J22" s="12">
        <v>20</v>
      </c>
      <c r="K22" s="43">
        <f>SUM(F22+H22+J22)</f>
        <v>25</v>
      </c>
      <c r="L22" s="4">
        <v>17</v>
      </c>
    </row>
    <row r="23" spans="1:12" ht="15.75">
      <c r="A23" s="4">
        <v>18</v>
      </c>
      <c r="B23" s="5" t="s">
        <v>251</v>
      </c>
      <c r="C23" s="4">
        <v>2009</v>
      </c>
      <c r="D23" s="15" t="s">
        <v>131</v>
      </c>
      <c r="E23" s="11"/>
      <c r="F23" s="35"/>
      <c r="G23" s="29">
        <v>5.40162037037037E-3</v>
      </c>
      <c r="H23" s="39">
        <v>12</v>
      </c>
      <c r="I23" s="11">
        <v>2.4027777777777776E-3</v>
      </c>
      <c r="J23" s="12">
        <v>12</v>
      </c>
      <c r="K23" s="43">
        <f>SUM(F23+H23+J23)</f>
        <v>24</v>
      </c>
      <c r="L23" s="4">
        <v>18</v>
      </c>
    </row>
    <row r="24" spans="1:12" ht="15.75">
      <c r="A24" s="4">
        <v>19</v>
      </c>
      <c r="B24" s="5" t="s">
        <v>253</v>
      </c>
      <c r="C24" s="4">
        <v>2011</v>
      </c>
      <c r="D24" s="15" t="s">
        <v>245</v>
      </c>
      <c r="E24" s="11"/>
      <c r="F24" s="35"/>
      <c r="G24" s="29">
        <v>5.5532407407407405E-3</v>
      </c>
      <c r="H24" s="39">
        <v>9</v>
      </c>
      <c r="I24" s="11">
        <v>2.3726851851851851E-3</v>
      </c>
      <c r="J24" s="12">
        <v>13</v>
      </c>
      <c r="K24" s="43">
        <f>SUM(F24+H24+J24)</f>
        <v>22</v>
      </c>
      <c r="L24" s="4">
        <v>19</v>
      </c>
    </row>
    <row r="25" spans="1:12" ht="15.75">
      <c r="A25" s="4">
        <v>20</v>
      </c>
      <c r="B25" s="5" t="s">
        <v>255</v>
      </c>
      <c r="C25" s="4">
        <v>2010</v>
      </c>
      <c r="D25" s="15" t="s">
        <v>184</v>
      </c>
      <c r="E25" s="11"/>
      <c r="F25" s="35"/>
      <c r="G25" s="29">
        <v>5.6377314814814823E-3</v>
      </c>
      <c r="H25" s="39">
        <v>7</v>
      </c>
      <c r="I25" s="11">
        <v>2.3784722222222224E-3</v>
      </c>
      <c r="J25" s="12">
        <v>14</v>
      </c>
      <c r="K25" s="43">
        <f>SUM(F25+H25+J25)</f>
        <v>21</v>
      </c>
      <c r="L25" s="4">
        <v>20</v>
      </c>
    </row>
    <row r="26" spans="1:12" ht="15.75">
      <c r="A26" s="4">
        <v>21</v>
      </c>
      <c r="B26" s="5" t="s">
        <v>152</v>
      </c>
      <c r="C26" s="4">
        <v>2012</v>
      </c>
      <c r="D26" s="15" t="s">
        <v>6</v>
      </c>
      <c r="E26" s="11">
        <v>7.0682870370370361E-3</v>
      </c>
      <c r="F26" s="35">
        <v>9</v>
      </c>
      <c r="G26" s="29">
        <v>7.2881944444444444E-3</v>
      </c>
      <c r="H26" s="39">
        <v>1</v>
      </c>
      <c r="I26" s="11">
        <v>2.460648148148148E-3</v>
      </c>
      <c r="J26" s="12">
        <v>11</v>
      </c>
      <c r="K26" s="43">
        <f>SUM(F26+H26+J26)</f>
        <v>21</v>
      </c>
      <c r="L26" s="4">
        <v>21</v>
      </c>
    </row>
    <row r="27" spans="1:12" ht="15.75">
      <c r="A27" s="4">
        <v>22</v>
      </c>
      <c r="B27" s="5" t="s">
        <v>259</v>
      </c>
      <c r="C27" s="4">
        <v>2010</v>
      </c>
      <c r="D27" s="15" t="s">
        <v>245</v>
      </c>
      <c r="E27" s="11"/>
      <c r="F27" s="35"/>
      <c r="G27" s="29">
        <v>5.9305555555555544E-3</v>
      </c>
      <c r="H27" s="39">
        <v>3</v>
      </c>
      <c r="I27" s="11">
        <v>2.5081018518518521E-3</v>
      </c>
      <c r="J27" s="12">
        <v>9</v>
      </c>
      <c r="K27" s="43">
        <f>SUM(F27+H27+J27)</f>
        <v>12</v>
      </c>
      <c r="L27" s="4">
        <v>22</v>
      </c>
    </row>
    <row r="28" spans="1:12" ht="15.75">
      <c r="A28" s="4">
        <v>23</v>
      </c>
      <c r="B28" s="5" t="s">
        <v>258</v>
      </c>
      <c r="C28" s="4">
        <v>2011</v>
      </c>
      <c r="D28" s="15" t="s">
        <v>184</v>
      </c>
      <c r="E28" s="11"/>
      <c r="F28" s="35"/>
      <c r="G28" s="29">
        <v>5.8888888888888888E-3</v>
      </c>
      <c r="H28" s="39">
        <v>4</v>
      </c>
      <c r="I28" s="11">
        <v>2.5868055555555557E-3</v>
      </c>
      <c r="J28" s="12">
        <v>8</v>
      </c>
      <c r="K28" s="43">
        <f>SUM(F28+H28+J28)</f>
        <v>12</v>
      </c>
      <c r="L28" s="4">
        <v>23</v>
      </c>
    </row>
    <row r="29" spans="1:12" ht="15.75">
      <c r="A29" s="4">
        <v>24</v>
      </c>
      <c r="B29" s="5" t="s">
        <v>261</v>
      </c>
      <c r="C29" s="4">
        <v>2011</v>
      </c>
      <c r="D29" s="15" t="s">
        <v>24</v>
      </c>
      <c r="E29" s="11"/>
      <c r="F29" s="12"/>
      <c r="G29" s="29">
        <v>6.1956018518518514E-3</v>
      </c>
      <c r="H29" s="39">
        <v>1</v>
      </c>
      <c r="I29" s="11">
        <v>2.4780092592592592E-3</v>
      </c>
      <c r="J29" s="12">
        <v>10</v>
      </c>
      <c r="K29" s="43">
        <f>SUM(F29+H29+J29)</f>
        <v>11</v>
      </c>
      <c r="L29" s="4">
        <v>24</v>
      </c>
    </row>
    <row r="30" spans="1:12" ht="15.75">
      <c r="A30" s="4">
        <v>25</v>
      </c>
      <c r="B30" s="5" t="s">
        <v>262</v>
      </c>
      <c r="C30" s="4">
        <v>2012</v>
      </c>
      <c r="D30" s="15" t="s">
        <v>184</v>
      </c>
      <c r="E30" s="11"/>
      <c r="F30" s="12"/>
      <c r="G30" s="29">
        <v>6.2696759259259259E-3</v>
      </c>
      <c r="H30" s="39">
        <v>1</v>
      </c>
      <c r="I30" s="11">
        <v>2.5937500000000001E-3</v>
      </c>
      <c r="J30" s="12">
        <v>7</v>
      </c>
      <c r="K30" s="43">
        <f>SUM(F30+H30+J30)</f>
        <v>8</v>
      </c>
      <c r="L30" s="4">
        <v>25</v>
      </c>
    </row>
    <row r="31" spans="1:12" ht="15.75">
      <c r="A31" s="4">
        <v>26</v>
      </c>
      <c r="B31" s="5" t="s">
        <v>138</v>
      </c>
      <c r="C31" s="4">
        <v>2009</v>
      </c>
      <c r="D31" s="15" t="s">
        <v>6</v>
      </c>
      <c r="E31" s="11">
        <v>5.6331018518518518E-3</v>
      </c>
      <c r="F31" s="35">
        <v>23</v>
      </c>
      <c r="G31" s="29">
        <v>4.9710648148148144E-3</v>
      </c>
      <c r="H31" s="39">
        <v>32</v>
      </c>
      <c r="I31" s="11"/>
      <c r="J31" s="12"/>
      <c r="K31" s="43">
        <f>SUM(F31+H31+J31)</f>
        <v>55</v>
      </c>
      <c r="L31" s="24"/>
    </row>
    <row r="32" spans="1:12" ht="15.75">
      <c r="A32" s="4">
        <v>27</v>
      </c>
      <c r="B32" s="5" t="s">
        <v>130</v>
      </c>
      <c r="C32" s="4">
        <v>2008</v>
      </c>
      <c r="D32" s="15" t="s">
        <v>131</v>
      </c>
      <c r="E32" s="11">
        <v>4.8831018518518511E-3</v>
      </c>
      <c r="F32" s="35">
        <v>50</v>
      </c>
      <c r="G32" s="29"/>
      <c r="H32" s="39"/>
      <c r="I32" s="11"/>
      <c r="J32" s="12"/>
      <c r="K32" s="43">
        <f>SUM(F32+H32+J32)</f>
        <v>50</v>
      </c>
      <c r="L32" s="24"/>
    </row>
    <row r="33" spans="1:12" ht="15.75">
      <c r="A33" s="4">
        <v>28</v>
      </c>
      <c r="B33" s="5" t="s">
        <v>139</v>
      </c>
      <c r="C33" s="4">
        <v>2010</v>
      </c>
      <c r="D33" s="15" t="s">
        <v>131</v>
      </c>
      <c r="E33" s="11">
        <v>5.726851851851851E-3</v>
      </c>
      <c r="F33" s="35">
        <v>22</v>
      </c>
      <c r="G33" s="29">
        <v>5.0243055555555553E-3</v>
      </c>
      <c r="H33" s="39">
        <v>24</v>
      </c>
      <c r="I33" s="11"/>
      <c r="J33" s="12"/>
      <c r="K33" s="43">
        <f>SUM(F33+H33+J33)</f>
        <v>46</v>
      </c>
      <c r="L33" s="24"/>
    </row>
    <row r="34" spans="1:12" ht="15.75">
      <c r="A34" s="4">
        <v>29</v>
      </c>
      <c r="B34" s="5" t="s">
        <v>133</v>
      </c>
      <c r="C34" s="4">
        <v>2008</v>
      </c>
      <c r="D34" s="15" t="s">
        <v>131</v>
      </c>
      <c r="E34" s="11">
        <v>5.1481481481481482E-3</v>
      </c>
      <c r="F34" s="35">
        <v>40</v>
      </c>
      <c r="G34" s="29"/>
      <c r="H34" s="39"/>
      <c r="I34" s="11"/>
      <c r="J34" s="12"/>
      <c r="K34" s="43">
        <f>SUM(F34+H34+J34)</f>
        <v>40</v>
      </c>
      <c r="L34" s="6"/>
    </row>
    <row r="35" spans="1:12" ht="15.75">
      <c r="A35" s="4">
        <v>30</v>
      </c>
      <c r="B35" s="5" t="s">
        <v>140</v>
      </c>
      <c r="C35" s="4">
        <v>2008</v>
      </c>
      <c r="D35" s="15" t="s">
        <v>131</v>
      </c>
      <c r="E35" s="11">
        <v>5.7650462962962959E-3</v>
      </c>
      <c r="F35" s="35">
        <v>21</v>
      </c>
      <c r="G35" s="33" t="s">
        <v>246</v>
      </c>
      <c r="H35" s="40">
        <v>17</v>
      </c>
      <c r="I35" s="18"/>
      <c r="J35" s="19"/>
      <c r="K35" s="43">
        <f>SUM(F35+H35+J35)</f>
        <v>38</v>
      </c>
      <c r="L35" s="6"/>
    </row>
    <row r="36" spans="1:12" ht="15.75">
      <c r="A36" s="4">
        <v>31</v>
      </c>
      <c r="B36" s="5" t="s">
        <v>134</v>
      </c>
      <c r="C36" s="4">
        <v>2009</v>
      </c>
      <c r="D36" s="15" t="s">
        <v>131</v>
      </c>
      <c r="E36" s="28">
        <v>5.2071759259259259E-3</v>
      </c>
      <c r="F36" s="52">
        <v>36</v>
      </c>
      <c r="G36" s="33"/>
      <c r="H36" s="40"/>
      <c r="I36" s="18"/>
      <c r="J36" s="19"/>
      <c r="K36" s="43">
        <f>SUM(F36+H36+J36)</f>
        <v>36</v>
      </c>
      <c r="L36" s="6"/>
    </row>
    <row r="37" spans="1:12" ht="15.75">
      <c r="A37" s="4">
        <v>32</v>
      </c>
      <c r="B37" s="5" t="s">
        <v>143</v>
      </c>
      <c r="C37" s="4">
        <v>2010</v>
      </c>
      <c r="D37" s="15" t="s">
        <v>6</v>
      </c>
      <c r="E37" s="18">
        <v>5.9166666666666664E-3</v>
      </c>
      <c r="F37" s="36">
        <v>18</v>
      </c>
      <c r="G37" s="33">
        <v>5.145833333333333E-3</v>
      </c>
      <c r="H37" s="40">
        <v>18</v>
      </c>
      <c r="I37" s="18"/>
      <c r="J37" s="19"/>
      <c r="K37" s="43">
        <f>SUM(F37+H37+J37)</f>
        <v>36</v>
      </c>
      <c r="L37" s="6"/>
    </row>
    <row r="38" spans="1:12" ht="15.75">
      <c r="A38" s="4">
        <v>33</v>
      </c>
      <c r="B38" s="5" t="s">
        <v>136</v>
      </c>
      <c r="C38" s="4">
        <v>2010</v>
      </c>
      <c r="D38" s="15" t="s">
        <v>64</v>
      </c>
      <c r="E38" s="18">
        <v>5.5763888888888885E-3</v>
      </c>
      <c r="F38" s="36">
        <v>28</v>
      </c>
      <c r="G38" s="33"/>
      <c r="H38" s="40"/>
      <c r="I38" s="18"/>
      <c r="J38" s="19"/>
      <c r="K38" s="43">
        <f>SUM(F38+H38+J38)</f>
        <v>28</v>
      </c>
      <c r="L38" s="4"/>
    </row>
    <row r="39" spans="1:12" ht="15.75">
      <c r="A39" s="4">
        <v>34</v>
      </c>
      <c r="B39" s="5" t="s">
        <v>146</v>
      </c>
      <c r="C39" s="4">
        <v>2010</v>
      </c>
      <c r="D39" s="15" t="s">
        <v>131</v>
      </c>
      <c r="E39" s="18">
        <v>6.1597222222222218E-3</v>
      </c>
      <c r="F39" s="36">
        <v>15</v>
      </c>
      <c r="G39" s="33">
        <v>5.4687500000000005E-3</v>
      </c>
      <c r="H39" s="40">
        <v>10</v>
      </c>
      <c r="I39" s="18"/>
      <c r="J39" s="19"/>
      <c r="K39" s="43">
        <f>SUM(F39+H39+J39)</f>
        <v>25</v>
      </c>
      <c r="L39" s="4"/>
    </row>
    <row r="40" spans="1:12" ht="15.75">
      <c r="A40" s="4">
        <v>35</v>
      </c>
      <c r="B40" s="5" t="s">
        <v>137</v>
      </c>
      <c r="C40" s="4">
        <v>2012</v>
      </c>
      <c r="D40" s="15" t="s">
        <v>39</v>
      </c>
      <c r="E40" s="18">
        <v>5.612268518518519E-3</v>
      </c>
      <c r="F40" s="36">
        <v>24</v>
      </c>
      <c r="G40" s="33"/>
      <c r="H40" s="40"/>
      <c r="I40" s="18"/>
      <c r="J40" s="19"/>
      <c r="K40" s="43">
        <f>SUM(F40+H40+J40)</f>
        <v>24</v>
      </c>
      <c r="L40" s="4"/>
    </row>
    <row r="41" spans="1:12" ht="15.75">
      <c r="A41" s="4">
        <v>36</v>
      </c>
      <c r="B41" s="5" t="s">
        <v>243</v>
      </c>
      <c r="C41" s="4">
        <v>2009</v>
      </c>
      <c r="D41" s="15" t="s">
        <v>184</v>
      </c>
      <c r="E41" s="18"/>
      <c r="F41" s="36"/>
      <c r="G41" s="33">
        <v>5.0694444444444441E-3</v>
      </c>
      <c r="H41" s="40">
        <v>22</v>
      </c>
      <c r="I41" s="18"/>
      <c r="J41" s="19"/>
      <c r="K41" s="43">
        <f>SUM(F41+H41+J41)</f>
        <v>22</v>
      </c>
      <c r="L41" s="4"/>
    </row>
    <row r="42" spans="1:12" ht="15.75">
      <c r="A42" s="4">
        <v>37</v>
      </c>
      <c r="B42" s="5" t="s">
        <v>142</v>
      </c>
      <c r="C42" s="4">
        <v>2010</v>
      </c>
      <c r="D42" s="15" t="s">
        <v>64</v>
      </c>
      <c r="E42" s="18">
        <v>5.9039351851851857E-3</v>
      </c>
      <c r="F42" s="36">
        <v>19</v>
      </c>
      <c r="G42" s="33"/>
      <c r="H42" s="40"/>
      <c r="I42" s="18"/>
      <c r="J42" s="19"/>
      <c r="K42" s="43">
        <f>SUM(F42+H42+J42)</f>
        <v>19</v>
      </c>
      <c r="L42" s="4"/>
    </row>
    <row r="43" spans="1:12" ht="15.75">
      <c r="A43" s="4">
        <v>38</v>
      </c>
      <c r="B43" s="5" t="s">
        <v>144</v>
      </c>
      <c r="C43" s="4">
        <v>2011</v>
      </c>
      <c r="D43" s="15" t="s">
        <v>64</v>
      </c>
      <c r="E43" s="18">
        <v>6.107638888888889E-3</v>
      </c>
      <c r="F43" s="36">
        <v>17</v>
      </c>
      <c r="G43" s="33"/>
      <c r="H43" s="40"/>
      <c r="I43" s="18"/>
      <c r="J43" s="19"/>
      <c r="K43" s="43">
        <f>SUM(F43+H43+J43)</f>
        <v>17</v>
      </c>
      <c r="L43" s="4"/>
    </row>
    <row r="44" spans="1:12" ht="15.75">
      <c r="A44" s="4">
        <v>39</v>
      </c>
      <c r="B44" s="5" t="s">
        <v>247</v>
      </c>
      <c r="C44" s="4">
        <v>2010</v>
      </c>
      <c r="D44" s="15" t="s">
        <v>184</v>
      </c>
      <c r="E44" s="18"/>
      <c r="F44" s="36"/>
      <c r="G44" s="33">
        <v>5.2662037037037035E-3</v>
      </c>
      <c r="H44" s="40">
        <v>16</v>
      </c>
      <c r="I44" s="18"/>
      <c r="J44" s="19"/>
      <c r="K44" s="43">
        <f>SUM(F44+H44+J44)</f>
        <v>16</v>
      </c>
      <c r="L44" s="4"/>
    </row>
    <row r="45" spans="1:12" ht="15.75">
      <c r="A45" s="4">
        <v>40</v>
      </c>
      <c r="B45" s="5" t="s">
        <v>147</v>
      </c>
      <c r="C45" s="4">
        <v>2009</v>
      </c>
      <c r="D45" s="15" t="s">
        <v>64</v>
      </c>
      <c r="E45" s="18">
        <v>6.6759259259259254E-3</v>
      </c>
      <c r="F45" s="36">
        <v>14</v>
      </c>
      <c r="G45" s="33"/>
      <c r="H45" s="40"/>
      <c r="I45" s="18"/>
      <c r="J45" s="19"/>
      <c r="K45" s="43">
        <f>SUM(F45+H45+J45)</f>
        <v>14</v>
      </c>
      <c r="L45" s="4"/>
    </row>
    <row r="46" spans="1:12" ht="15.75">
      <c r="A46" s="4">
        <v>41</v>
      </c>
      <c r="B46" s="5" t="s">
        <v>148</v>
      </c>
      <c r="C46" s="4">
        <v>2012</v>
      </c>
      <c r="D46" s="15" t="s">
        <v>64</v>
      </c>
      <c r="E46" s="18">
        <v>6.6782407407407415E-3</v>
      </c>
      <c r="F46" s="36">
        <v>13</v>
      </c>
      <c r="G46" s="33"/>
      <c r="H46" s="40"/>
      <c r="I46" s="18"/>
      <c r="J46" s="19"/>
      <c r="K46" s="43">
        <f>SUM(F46+H46+J46)</f>
        <v>13</v>
      </c>
      <c r="L46" s="4"/>
    </row>
    <row r="47" spans="1:12" ht="15.75">
      <c r="A47" s="4">
        <v>42</v>
      </c>
      <c r="B47" s="5" t="s">
        <v>149</v>
      </c>
      <c r="C47" s="4">
        <v>2012</v>
      </c>
      <c r="D47" s="15" t="s">
        <v>33</v>
      </c>
      <c r="E47" s="18">
        <v>6.7002314814814815E-3</v>
      </c>
      <c r="F47" s="36">
        <v>12</v>
      </c>
      <c r="G47" s="33"/>
      <c r="H47" s="40"/>
      <c r="I47" s="18"/>
      <c r="J47" s="19"/>
      <c r="K47" s="43">
        <f>SUM(F47+H47+J47)</f>
        <v>12</v>
      </c>
      <c r="L47" s="4"/>
    </row>
    <row r="48" spans="1:12" ht="15.75">
      <c r="A48" s="4">
        <v>43</v>
      </c>
      <c r="B48" s="5" t="s">
        <v>150</v>
      </c>
      <c r="C48" s="4">
        <v>2012</v>
      </c>
      <c r="D48" s="15" t="s">
        <v>64</v>
      </c>
      <c r="E48" s="18">
        <v>6.9421296296296288E-3</v>
      </c>
      <c r="F48" s="36">
        <v>11</v>
      </c>
      <c r="G48" s="33"/>
      <c r="H48" s="40"/>
      <c r="I48" s="18"/>
      <c r="J48" s="19"/>
      <c r="K48" s="43">
        <f>SUM(F48+H48+J48)</f>
        <v>11</v>
      </c>
      <c r="L48" s="4"/>
    </row>
    <row r="49" spans="1:12" ht="15.75">
      <c r="A49" s="4">
        <v>44</v>
      </c>
      <c r="B49" s="5" t="s">
        <v>151</v>
      </c>
      <c r="C49" s="4">
        <v>2012</v>
      </c>
      <c r="D49" s="15" t="s">
        <v>64</v>
      </c>
      <c r="E49" s="18">
        <v>7.0543981481481473E-3</v>
      </c>
      <c r="F49" s="36">
        <v>10</v>
      </c>
      <c r="G49" s="33"/>
      <c r="H49" s="40"/>
      <c r="I49" s="18"/>
      <c r="J49" s="19"/>
      <c r="K49" s="43">
        <f>SUM(F49+H49+J49)</f>
        <v>10</v>
      </c>
      <c r="L49" s="6"/>
    </row>
    <row r="50" spans="1:12" ht="15.75">
      <c r="A50" s="4">
        <v>45</v>
      </c>
      <c r="B50" s="5" t="s">
        <v>153</v>
      </c>
      <c r="C50" s="4">
        <v>2011</v>
      </c>
      <c r="D50" s="15" t="s">
        <v>64</v>
      </c>
      <c r="E50" s="18">
        <v>7.309027777777778E-3</v>
      </c>
      <c r="F50" s="36">
        <v>8</v>
      </c>
      <c r="G50" s="33"/>
      <c r="H50" s="40"/>
      <c r="I50" s="18"/>
      <c r="J50" s="19"/>
      <c r="K50" s="43">
        <f>SUM(F50+H50+J50)</f>
        <v>8</v>
      </c>
      <c r="L50" s="6"/>
    </row>
    <row r="51" spans="1:12" ht="15.75">
      <c r="A51" s="4">
        <v>46</v>
      </c>
      <c r="B51" s="5" t="s">
        <v>154</v>
      </c>
      <c r="C51" s="4">
        <v>2012</v>
      </c>
      <c r="D51" s="15" t="s">
        <v>64</v>
      </c>
      <c r="E51" s="18">
        <v>7.3182870370370372E-3</v>
      </c>
      <c r="F51" s="36">
        <v>7</v>
      </c>
      <c r="G51" s="33"/>
      <c r="H51" s="40"/>
      <c r="I51" s="18"/>
      <c r="J51" s="19"/>
      <c r="K51" s="43">
        <f>SUM(F51+H51+J51)</f>
        <v>7</v>
      </c>
      <c r="L51" s="6"/>
    </row>
    <row r="52" spans="1:12" ht="15.75">
      <c r="A52" s="4">
        <v>47</v>
      </c>
      <c r="B52" s="5" t="s">
        <v>155</v>
      </c>
      <c r="C52" s="4">
        <v>2012</v>
      </c>
      <c r="D52" s="15" t="s">
        <v>64</v>
      </c>
      <c r="E52" s="18">
        <v>7.9965277777777777E-3</v>
      </c>
      <c r="F52" s="36">
        <v>6</v>
      </c>
      <c r="G52" s="33"/>
      <c r="H52" s="40"/>
      <c r="I52" s="18"/>
      <c r="J52" s="19"/>
      <c r="K52" s="43">
        <f>SUM(F52+H52+J52)</f>
        <v>6</v>
      </c>
      <c r="L52" s="6"/>
    </row>
    <row r="53" spans="1:12" ht="15.75">
      <c r="A53" s="4">
        <v>48</v>
      </c>
      <c r="B53" s="5" t="s">
        <v>256</v>
      </c>
      <c r="C53" s="4">
        <v>2012</v>
      </c>
      <c r="D53" s="15" t="s">
        <v>6</v>
      </c>
      <c r="E53" s="18"/>
      <c r="F53" s="36"/>
      <c r="G53" s="33">
        <v>5.6539351851851855E-3</v>
      </c>
      <c r="H53" s="40">
        <v>6</v>
      </c>
      <c r="I53" s="18"/>
      <c r="J53" s="19"/>
      <c r="K53" s="43">
        <f>SUM(F53+H53+J53)</f>
        <v>6</v>
      </c>
      <c r="L53" s="6"/>
    </row>
    <row r="54" spans="1:12" ht="15.75">
      <c r="A54" s="4">
        <v>49</v>
      </c>
      <c r="B54" s="5" t="s">
        <v>156</v>
      </c>
      <c r="C54" s="4">
        <v>2012</v>
      </c>
      <c r="D54" s="15" t="s">
        <v>6</v>
      </c>
      <c r="E54" s="18">
        <v>8.005787037037037E-3</v>
      </c>
      <c r="F54" s="36">
        <v>5</v>
      </c>
      <c r="G54" s="33"/>
      <c r="H54" s="40"/>
      <c r="I54" s="18"/>
      <c r="J54" s="19"/>
      <c r="K54" s="43">
        <f>SUM(F54+H54+J54)</f>
        <v>5</v>
      </c>
      <c r="L54" s="6"/>
    </row>
    <row r="55" spans="1:12" ht="15.75">
      <c r="A55" s="4">
        <v>50</v>
      </c>
      <c r="B55" s="5" t="s">
        <v>297</v>
      </c>
      <c r="C55" s="4">
        <v>2010</v>
      </c>
      <c r="D55" s="15" t="s">
        <v>33</v>
      </c>
      <c r="E55" s="18"/>
      <c r="F55" s="19"/>
      <c r="G55" s="33"/>
      <c r="H55" s="40"/>
      <c r="I55" s="18">
        <v>2.6388888888888885E-3</v>
      </c>
      <c r="J55" s="19">
        <v>5</v>
      </c>
      <c r="K55" s="43">
        <f>SUM(F55+H55+J55)</f>
        <v>5</v>
      </c>
      <c r="L55" s="6"/>
    </row>
    <row r="56" spans="1:12" ht="15.75">
      <c r="A56" s="4">
        <v>51</v>
      </c>
      <c r="B56" s="5" t="s">
        <v>157</v>
      </c>
      <c r="C56" s="4">
        <v>2012</v>
      </c>
      <c r="D56" s="15" t="s">
        <v>6</v>
      </c>
      <c r="E56" s="18">
        <v>8.1319444444444451E-3</v>
      </c>
      <c r="F56" s="36">
        <v>4</v>
      </c>
      <c r="G56" s="33"/>
      <c r="H56" s="40"/>
      <c r="I56" s="18"/>
      <c r="J56" s="19"/>
      <c r="K56" s="43">
        <f>SUM(F56+H56+J56)</f>
        <v>4</v>
      </c>
      <c r="L56" s="6"/>
    </row>
    <row r="57" spans="1:12" ht="15.75">
      <c r="A57" s="4">
        <v>52</v>
      </c>
      <c r="B57" s="5" t="s">
        <v>298</v>
      </c>
      <c r="C57" s="4">
        <v>2012</v>
      </c>
      <c r="D57" s="15" t="s">
        <v>39</v>
      </c>
      <c r="E57" s="18"/>
      <c r="F57" s="19"/>
      <c r="G57" s="33"/>
      <c r="H57" s="40"/>
      <c r="I57" s="18">
        <v>2.8553240740740739E-3</v>
      </c>
      <c r="J57" s="19">
        <v>4</v>
      </c>
      <c r="K57" s="43">
        <f>SUM(F57+H57+J57)</f>
        <v>4</v>
      </c>
      <c r="L57" s="6"/>
    </row>
    <row r="58" spans="1:12" ht="15.75">
      <c r="A58" s="4">
        <v>53</v>
      </c>
      <c r="B58" s="5" t="s">
        <v>159</v>
      </c>
      <c r="C58" s="4">
        <v>2012</v>
      </c>
      <c r="D58" s="15" t="s">
        <v>24</v>
      </c>
      <c r="E58" s="18">
        <v>9.6898148148148143E-3</v>
      </c>
      <c r="F58" s="36">
        <v>2</v>
      </c>
      <c r="G58" s="33">
        <v>7.697916666666668E-3</v>
      </c>
      <c r="H58" s="40">
        <v>1</v>
      </c>
      <c r="I58" s="18"/>
      <c r="J58" s="19"/>
      <c r="K58" s="43">
        <f>SUM(F58+H58+J58)</f>
        <v>3</v>
      </c>
      <c r="L58" s="6"/>
    </row>
    <row r="59" spans="1:12" ht="15.75">
      <c r="A59" s="4">
        <v>54</v>
      </c>
      <c r="B59" s="5" t="s">
        <v>160</v>
      </c>
      <c r="C59" s="4">
        <v>2011</v>
      </c>
      <c r="D59" s="15" t="s">
        <v>64</v>
      </c>
      <c r="E59" s="18">
        <v>9.9675925925925921E-3</v>
      </c>
      <c r="F59" s="36">
        <v>1</v>
      </c>
      <c r="G59" s="33"/>
      <c r="H59" s="40"/>
      <c r="I59" s="18"/>
      <c r="J59" s="19"/>
      <c r="K59" s="43">
        <f>SUM(F59+H59+J59)</f>
        <v>1</v>
      </c>
      <c r="L59" s="6"/>
    </row>
    <row r="60" spans="1:12" ht="16.5" thickBot="1">
      <c r="A60" s="4">
        <v>55</v>
      </c>
      <c r="B60" s="5" t="s">
        <v>260</v>
      </c>
      <c r="C60" s="4">
        <v>2011</v>
      </c>
      <c r="D60" s="15" t="s">
        <v>24</v>
      </c>
      <c r="E60" s="13"/>
      <c r="F60" s="14"/>
      <c r="G60" s="31">
        <v>6.0567129629629625E-3</v>
      </c>
      <c r="H60" s="42">
        <v>1</v>
      </c>
      <c r="I60" s="13"/>
      <c r="J60" s="14"/>
      <c r="K60" s="43">
        <f>SUM(F60+H60+J60)</f>
        <v>1</v>
      </c>
      <c r="L60" s="6"/>
    </row>
    <row r="61" spans="1:12" ht="15.75">
      <c r="A61" s="1"/>
      <c r="B61" s="1"/>
      <c r="C61" s="1"/>
      <c r="D61" s="1"/>
      <c r="E61" s="1" t="s">
        <v>7</v>
      </c>
      <c r="F61" s="1"/>
    </row>
    <row r="62" spans="1:12" ht="15.75">
      <c r="A62" s="1" t="s">
        <v>8</v>
      </c>
      <c r="B62" s="1"/>
      <c r="C62" s="1"/>
      <c r="D62" s="1" t="s">
        <v>31</v>
      </c>
      <c r="E62" s="1"/>
      <c r="F62" s="1"/>
    </row>
    <row r="63" spans="1:12" ht="15.75">
      <c r="A63" s="1" t="s">
        <v>9</v>
      </c>
      <c r="B63" s="1"/>
      <c r="C63" s="1"/>
      <c r="D63" s="1" t="s">
        <v>14</v>
      </c>
      <c r="E63" s="1"/>
      <c r="F63" s="1"/>
    </row>
    <row r="64" spans="1:12" ht="15.75">
      <c r="A64" s="1"/>
      <c r="B64" s="1"/>
      <c r="C64" s="1"/>
      <c r="D64" s="1"/>
      <c r="E64" s="1"/>
      <c r="F64" s="1"/>
    </row>
    <row r="79" spans="1:4" ht="15.75">
      <c r="A79" s="1"/>
      <c r="B79" s="1"/>
      <c r="C79" s="1"/>
      <c r="D79" s="1"/>
    </row>
    <row r="80" spans="1:4" ht="15.75">
      <c r="A80" s="1"/>
      <c r="B80" s="1"/>
      <c r="C80" s="1"/>
      <c r="D80" s="1"/>
    </row>
  </sheetData>
  <sortState ref="B6:L60">
    <sortCondition ref="L6:L60"/>
  </sortState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56"/>
  <sheetViews>
    <sheetView topLeftCell="A24" workbookViewId="0">
      <selection activeCell="L32" sqref="L32"/>
    </sheetView>
  </sheetViews>
  <sheetFormatPr defaultRowHeight="15"/>
  <cols>
    <col min="1" max="1" width="7.28515625" customWidth="1"/>
    <col min="2" max="2" width="25.28515625" customWidth="1"/>
    <col min="3" max="3" width="10.42578125" customWidth="1"/>
    <col min="4" max="4" width="22.7109375" customWidth="1"/>
    <col min="5" max="5" width="11.7109375" customWidth="1"/>
    <col min="6" max="6" width="7.7109375" customWidth="1"/>
    <col min="7" max="7" width="11" customWidth="1"/>
    <col min="8" max="8" width="8.140625" customWidth="1"/>
    <col min="9" max="9" width="10.5703125" customWidth="1"/>
    <col min="10" max="10" width="7.85546875" customWidth="1"/>
    <col min="11" max="11" width="10.140625" customWidth="1"/>
    <col min="12" max="12" width="7.42578125" customWidth="1"/>
  </cols>
  <sheetData>
    <row r="1" spans="1:12" ht="15.75">
      <c r="A1" s="1" t="s">
        <v>0</v>
      </c>
      <c r="B1" s="1"/>
      <c r="C1" s="1"/>
      <c r="D1" s="1"/>
      <c r="E1" s="1"/>
      <c r="F1" s="1"/>
    </row>
    <row r="2" spans="1:12" ht="18.75">
      <c r="A2" s="2" t="s">
        <v>28</v>
      </c>
      <c r="B2" s="1"/>
      <c r="C2" s="1"/>
      <c r="D2" s="1"/>
      <c r="E2" s="1"/>
      <c r="F2" s="23" t="s">
        <v>27</v>
      </c>
      <c r="J2" t="s">
        <v>29</v>
      </c>
    </row>
    <row r="3" spans="1:12" ht="15.75">
      <c r="A3" s="1"/>
      <c r="B3" s="1"/>
      <c r="C3" s="1"/>
      <c r="D3" s="1"/>
      <c r="E3" s="1"/>
      <c r="F3" s="1"/>
    </row>
    <row r="4" spans="1:12" ht="19.5" thickBot="1">
      <c r="A4" s="23" t="s">
        <v>161</v>
      </c>
      <c r="B4" s="1"/>
      <c r="C4" s="1"/>
      <c r="D4" s="1"/>
      <c r="E4" s="1"/>
      <c r="F4" t="s">
        <v>287</v>
      </c>
    </row>
    <row r="5" spans="1:12" ht="33" customHeight="1">
      <c r="A5" s="3" t="s">
        <v>1</v>
      </c>
      <c r="B5" s="3" t="s">
        <v>13</v>
      </c>
      <c r="C5" s="7" t="s">
        <v>2</v>
      </c>
      <c r="D5" s="9" t="s">
        <v>3</v>
      </c>
      <c r="E5" s="16" t="s">
        <v>4</v>
      </c>
      <c r="F5" s="53" t="s">
        <v>15</v>
      </c>
      <c r="G5" s="16" t="s">
        <v>11</v>
      </c>
      <c r="H5" s="10" t="s">
        <v>15</v>
      </c>
      <c r="I5" s="26" t="s">
        <v>12</v>
      </c>
      <c r="J5" s="10" t="s">
        <v>15</v>
      </c>
      <c r="K5" s="17" t="s">
        <v>20</v>
      </c>
      <c r="L5" s="8" t="s">
        <v>5</v>
      </c>
    </row>
    <row r="6" spans="1:12" ht="15.75">
      <c r="A6" s="4">
        <v>1</v>
      </c>
      <c r="B6" s="5" t="s">
        <v>162</v>
      </c>
      <c r="C6" s="4">
        <v>1986</v>
      </c>
      <c r="D6" s="15" t="s">
        <v>10</v>
      </c>
      <c r="E6" s="11">
        <v>7.6388888888888886E-3</v>
      </c>
      <c r="F6" s="45">
        <v>50</v>
      </c>
      <c r="G6" s="34">
        <v>7.827546296296296E-3</v>
      </c>
      <c r="H6" s="41">
        <v>21</v>
      </c>
      <c r="I6" s="27">
        <v>4.145833333333333E-3</v>
      </c>
      <c r="J6" s="12">
        <v>32</v>
      </c>
      <c r="K6" s="43">
        <f>SUM(F6+H6+J6)</f>
        <v>103</v>
      </c>
      <c r="L6" s="24">
        <v>1</v>
      </c>
    </row>
    <row r="7" spans="1:12" ht="15.75">
      <c r="A7" s="4">
        <v>2</v>
      </c>
      <c r="B7" s="5" t="s">
        <v>163</v>
      </c>
      <c r="C7" s="4">
        <v>1983</v>
      </c>
      <c r="D7" s="15" t="s">
        <v>164</v>
      </c>
      <c r="E7" s="11">
        <v>7.773148148148148E-3</v>
      </c>
      <c r="F7" s="45">
        <v>45</v>
      </c>
      <c r="G7" s="29">
        <v>7.5347222222222213E-3</v>
      </c>
      <c r="H7" s="39">
        <v>28</v>
      </c>
      <c r="I7" s="27">
        <v>4.2210648148148146E-3</v>
      </c>
      <c r="J7" s="12">
        <v>28</v>
      </c>
      <c r="K7" s="43">
        <f>SUM(F7+H7+J7)</f>
        <v>101</v>
      </c>
      <c r="L7" s="24">
        <v>2</v>
      </c>
    </row>
    <row r="8" spans="1:12" ht="15.75">
      <c r="A8" s="4">
        <v>3</v>
      </c>
      <c r="B8" s="5" t="s">
        <v>263</v>
      </c>
      <c r="C8" s="4">
        <v>1997</v>
      </c>
      <c r="D8" s="15" t="s">
        <v>264</v>
      </c>
      <c r="E8" s="11"/>
      <c r="F8" s="45"/>
      <c r="G8" s="29">
        <v>6.9143518518518521E-3</v>
      </c>
      <c r="H8" s="39">
        <v>50</v>
      </c>
      <c r="I8" s="27">
        <v>3.5277777777777777E-3</v>
      </c>
      <c r="J8" s="12">
        <v>50</v>
      </c>
      <c r="K8" s="43">
        <f>SUM(F8+H8+J8)</f>
        <v>100</v>
      </c>
      <c r="L8" s="24">
        <v>3</v>
      </c>
    </row>
    <row r="9" spans="1:12" ht="15.75">
      <c r="A9" s="4">
        <v>4</v>
      </c>
      <c r="B9" s="5" t="s">
        <v>166</v>
      </c>
      <c r="C9" s="4">
        <v>1985</v>
      </c>
      <c r="D9" s="15" t="s">
        <v>167</v>
      </c>
      <c r="E9" s="11">
        <v>7.888888888888888E-3</v>
      </c>
      <c r="F9" s="45">
        <v>36</v>
      </c>
      <c r="G9" s="29">
        <v>7.6284722222222214E-3</v>
      </c>
      <c r="H9" s="39">
        <v>23</v>
      </c>
      <c r="I9" s="27">
        <v>4.0821759259259257E-3</v>
      </c>
      <c r="J9" s="12">
        <v>40</v>
      </c>
      <c r="K9" s="43">
        <f>SUM(F9+H9+J9)</f>
        <v>99</v>
      </c>
      <c r="L9" s="4">
        <v>4</v>
      </c>
    </row>
    <row r="10" spans="1:12" ht="15.75">
      <c r="A10" s="4">
        <v>5</v>
      </c>
      <c r="B10" s="5" t="s">
        <v>165</v>
      </c>
      <c r="C10" s="4">
        <v>1991</v>
      </c>
      <c r="D10" s="15" t="s">
        <v>10</v>
      </c>
      <c r="E10" s="11">
        <v>7.7881944444444448E-3</v>
      </c>
      <c r="F10" s="45">
        <v>40</v>
      </c>
      <c r="G10" s="29">
        <v>7.7106481481481479E-3</v>
      </c>
      <c r="H10" s="39">
        <v>22</v>
      </c>
      <c r="I10" s="27">
        <v>4.123842592592593E-3</v>
      </c>
      <c r="J10" s="12">
        <v>36</v>
      </c>
      <c r="K10" s="43">
        <f>SUM(F10+H10+J10)</f>
        <v>98</v>
      </c>
      <c r="L10" s="4">
        <v>5</v>
      </c>
    </row>
    <row r="11" spans="1:12" ht="15.75">
      <c r="A11" s="4">
        <v>6</v>
      </c>
      <c r="B11" s="5" t="s">
        <v>265</v>
      </c>
      <c r="C11" s="4">
        <v>1991</v>
      </c>
      <c r="D11" s="15" t="s">
        <v>184</v>
      </c>
      <c r="E11" s="11"/>
      <c r="F11" s="45"/>
      <c r="G11" s="29">
        <v>7.1550925925925922E-3</v>
      </c>
      <c r="H11" s="39">
        <v>45</v>
      </c>
      <c r="I11" s="27">
        <v>3.8622685185185184E-3</v>
      </c>
      <c r="J11" s="12">
        <v>45</v>
      </c>
      <c r="K11" s="43">
        <f>SUM(F11+H11+J11)</f>
        <v>90</v>
      </c>
      <c r="L11" s="4">
        <v>6</v>
      </c>
    </row>
    <row r="12" spans="1:12" ht="15.75">
      <c r="A12" s="4">
        <v>7</v>
      </c>
      <c r="B12" s="5" t="s">
        <v>171</v>
      </c>
      <c r="C12" s="4">
        <v>1979</v>
      </c>
      <c r="D12" s="15" t="s">
        <v>81</v>
      </c>
      <c r="E12" s="11">
        <v>8.5358796296296294E-3</v>
      </c>
      <c r="F12" s="45">
        <v>24</v>
      </c>
      <c r="G12" s="29">
        <v>7.9016203703703696E-3</v>
      </c>
      <c r="H12" s="39">
        <v>20</v>
      </c>
      <c r="I12" s="27">
        <v>4.8668981481481488E-3</v>
      </c>
      <c r="J12" s="12">
        <v>19</v>
      </c>
      <c r="K12" s="43">
        <f>SUM(F12+H12+J12)</f>
        <v>63</v>
      </c>
      <c r="L12" s="4">
        <v>7</v>
      </c>
    </row>
    <row r="13" spans="1:12" ht="15.75">
      <c r="A13" s="4">
        <v>8</v>
      </c>
      <c r="B13" s="5" t="s">
        <v>174</v>
      </c>
      <c r="C13" s="4">
        <v>1992</v>
      </c>
      <c r="D13" s="15" t="s">
        <v>10</v>
      </c>
      <c r="E13" s="11">
        <v>8.9247685185185176E-3</v>
      </c>
      <c r="F13" s="45">
        <v>21</v>
      </c>
      <c r="G13" s="29">
        <v>8.5254629629629639E-3</v>
      </c>
      <c r="H13" s="39">
        <v>13</v>
      </c>
      <c r="I13" s="27">
        <v>4.6365740740740742E-3</v>
      </c>
      <c r="J13" s="12">
        <v>21</v>
      </c>
      <c r="K13" s="43">
        <f>SUM(F13+H13+J13)</f>
        <v>55</v>
      </c>
      <c r="L13" s="4">
        <v>8</v>
      </c>
    </row>
    <row r="14" spans="1:12" ht="15.75">
      <c r="A14" s="4">
        <v>9</v>
      </c>
      <c r="B14" s="5" t="s">
        <v>176</v>
      </c>
      <c r="C14" s="4">
        <v>1994</v>
      </c>
      <c r="D14" s="15" t="s">
        <v>10</v>
      </c>
      <c r="E14" s="11">
        <v>9.1932870370370363E-3</v>
      </c>
      <c r="F14" s="45">
        <v>19</v>
      </c>
      <c r="G14" s="29">
        <v>8.8495370370370377E-3</v>
      </c>
      <c r="H14" s="39">
        <v>10</v>
      </c>
      <c r="I14" s="27">
        <v>4.5289351851851853E-3</v>
      </c>
      <c r="J14" s="12">
        <v>22</v>
      </c>
      <c r="K14" s="43">
        <f>SUM(F14+H14+J14)</f>
        <v>51</v>
      </c>
      <c r="L14" s="4">
        <v>9</v>
      </c>
    </row>
    <row r="15" spans="1:12" ht="15.75">
      <c r="A15" s="4">
        <v>10</v>
      </c>
      <c r="B15" s="5" t="s">
        <v>175</v>
      </c>
      <c r="C15" s="4">
        <v>1984</v>
      </c>
      <c r="D15" s="15" t="s">
        <v>33</v>
      </c>
      <c r="E15" s="11">
        <v>9.1493055555555564E-3</v>
      </c>
      <c r="F15" s="45">
        <v>20</v>
      </c>
      <c r="G15" s="29">
        <v>8.8287037037037032E-3</v>
      </c>
      <c r="H15" s="39">
        <v>11</v>
      </c>
      <c r="I15" s="27">
        <v>4.696759259259259E-3</v>
      </c>
      <c r="J15" s="12">
        <v>20</v>
      </c>
      <c r="K15" s="43">
        <f>SUM(F15+H15+J15)</f>
        <v>51</v>
      </c>
      <c r="L15" s="4">
        <v>10</v>
      </c>
    </row>
    <row r="16" spans="1:12" ht="15.75">
      <c r="A16" s="4">
        <v>11</v>
      </c>
      <c r="B16" s="5" t="s">
        <v>25</v>
      </c>
      <c r="C16" s="4">
        <v>1974</v>
      </c>
      <c r="D16" s="15" t="s">
        <v>10</v>
      </c>
      <c r="E16" s="18">
        <v>9.2152777777777771E-3</v>
      </c>
      <c r="F16" s="46">
        <v>18</v>
      </c>
      <c r="G16" s="29">
        <v>7.9756944444444432E-3</v>
      </c>
      <c r="H16" s="39">
        <v>17</v>
      </c>
      <c r="I16" s="27">
        <v>5.2638888888888883E-3</v>
      </c>
      <c r="J16" s="12">
        <v>16</v>
      </c>
      <c r="K16" s="43">
        <f>SUM(F16+H16+J16)</f>
        <v>51</v>
      </c>
      <c r="L16" s="4">
        <v>11</v>
      </c>
    </row>
    <row r="17" spans="1:12" ht="15.75">
      <c r="A17" s="4">
        <v>12</v>
      </c>
      <c r="B17" s="5" t="s">
        <v>172</v>
      </c>
      <c r="C17" s="4">
        <v>1983</v>
      </c>
      <c r="D17" s="15" t="s">
        <v>10</v>
      </c>
      <c r="E17" s="11">
        <v>8.6747685185185192E-3</v>
      </c>
      <c r="F17" s="45">
        <v>23</v>
      </c>
      <c r="G17" s="29"/>
      <c r="H17" s="39"/>
      <c r="I17" s="27">
        <v>4.34837962962963E-3</v>
      </c>
      <c r="J17" s="12">
        <v>24</v>
      </c>
      <c r="K17" s="43">
        <f>SUM(F17+H17+J17)</f>
        <v>47</v>
      </c>
      <c r="L17" s="4">
        <v>12</v>
      </c>
    </row>
    <row r="18" spans="1:12" ht="15.75">
      <c r="A18" s="4">
        <v>13</v>
      </c>
      <c r="B18" s="5" t="s">
        <v>271</v>
      </c>
      <c r="C18" s="4">
        <v>1992</v>
      </c>
      <c r="D18" s="15" t="s">
        <v>272</v>
      </c>
      <c r="E18" s="11"/>
      <c r="F18" s="45"/>
      <c r="G18" s="29">
        <v>7.9375000000000001E-3</v>
      </c>
      <c r="H18" s="39">
        <v>19</v>
      </c>
      <c r="I18" s="27">
        <v>4.4444444444444444E-3</v>
      </c>
      <c r="J18" s="12">
        <v>23</v>
      </c>
      <c r="K18" s="43">
        <f>SUM(F18+H18+J18)</f>
        <v>42</v>
      </c>
      <c r="L18" s="4">
        <v>13</v>
      </c>
    </row>
    <row r="19" spans="1:12" ht="15.75">
      <c r="A19" s="4">
        <v>14</v>
      </c>
      <c r="B19" s="5" t="s">
        <v>277</v>
      </c>
      <c r="C19" s="4">
        <v>1980</v>
      </c>
      <c r="D19" s="15" t="s">
        <v>10</v>
      </c>
      <c r="E19" s="20"/>
      <c r="F19" s="47"/>
      <c r="G19" s="29">
        <v>8.626157407407407E-3</v>
      </c>
      <c r="H19" s="39">
        <v>12</v>
      </c>
      <c r="I19" s="27">
        <v>5.0358796296296297E-3</v>
      </c>
      <c r="J19" s="12">
        <v>18</v>
      </c>
      <c r="K19" s="43">
        <f>SUM(F19+H19+J19)</f>
        <v>30</v>
      </c>
      <c r="L19" s="4">
        <v>14</v>
      </c>
    </row>
    <row r="20" spans="1:12" ht="15.75">
      <c r="A20" s="4">
        <v>15</v>
      </c>
      <c r="B20" s="5" t="s">
        <v>282</v>
      </c>
      <c r="C20" s="4">
        <v>1997</v>
      </c>
      <c r="D20" s="15" t="s">
        <v>10</v>
      </c>
      <c r="E20" s="11"/>
      <c r="F20" s="45"/>
      <c r="G20" s="29">
        <v>9.3923611111111117E-3</v>
      </c>
      <c r="H20" s="39">
        <v>6</v>
      </c>
      <c r="I20" s="27">
        <v>5.2199074074074066E-3</v>
      </c>
      <c r="J20" s="12">
        <v>17</v>
      </c>
      <c r="K20" s="43">
        <f>SUM(F20+H20+J20)</f>
        <v>23</v>
      </c>
      <c r="L20" s="4">
        <v>15</v>
      </c>
    </row>
    <row r="21" spans="1:12" ht="15.75">
      <c r="A21" s="4">
        <v>16</v>
      </c>
      <c r="B21" s="5" t="s">
        <v>278</v>
      </c>
      <c r="C21" s="4">
        <v>1981</v>
      </c>
      <c r="D21" s="15" t="s">
        <v>10</v>
      </c>
      <c r="E21" s="11"/>
      <c r="F21" s="45"/>
      <c r="G21" s="29">
        <v>9.2303240740740731E-3</v>
      </c>
      <c r="H21" s="39">
        <v>8</v>
      </c>
      <c r="I21" s="27">
        <v>5.6828703703703702E-3</v>
      </c>
      <c r="J21" s="12">
        <v>15</v>
      </c>
      <c r="K21" s="43">
        <f>SUM(F21+H21+J21)</f>
        <v>23</v>
      </c>
      <c r="L21" s="4">
        <v>16</v>
      </c>
    </row>
    <row r="22" spans="1:12" ht="15.75">
      <c r="A22" s="4">
        <v>17</v>
      </c>
      <c r="B22" s="5" t="s">
        <v>281</v>
      </c>
      <c r="C22" s="4">
        <v>1983</v>
      </c>
      <c r="D22" s="15" t="s">
        <v>10</v>
      </c>
      <c r="E22" s="11"/>
      <c r="F22" s="45"/>
      <c r="G22" s="29">
        <v>8.8784722222222234E-3</v>
      </c>
      <c r="H22" s="39">
        <v>9</v>
      </c>
      <c r="I22" s="27">
        <v>5.9108796296296296E-3</v>
      </c>
      <c r="J22" s="12">
        <v>14</v>
      </c>
      <c r="K22" s="43">
        <f>SUM(F22+H22+J22)</f>
        <v>23</v>
      </c>
      <c r="L22" s="4">
        <v>17</v>
      </c>
    </row>
    <row r="23" spans="1:12" ht="15.75">
      <c r="A23" s="4">
        <v>18</v>
      </c>
      <c r="B23" s="5" t="s">
        <v>266</v>
      </c>
      <c r="C23" s="4">
        <v>1982</v>
      </c>
      <c r="D23" s="15" t="s">
        <v>267</v>
      </c>
      <c r="E23" s="11"/>
      <c r="F23" s="45"/>
      <c r="G23" s="29">
        <v>7.3043981481481475E-3</v>
      </c>
      <c r="H23" s="39">
        <v>40</v>
      </c>
      <c r="I23" s="27"/>
      <c r="J23" s="12"/>
      <c r="K23" s="43">
        <f>SUM(F23+H23+J23)</f>
        <v>40</v>
      </c>
      <c r="L23" s="6"/>
    </row>
    <row r="24" spans="1:12" ht="15.75">
      <c r="A24" s="4">
        <v>19</v>
      </c>
      <c r="B24" s="5" t="s">
        <v>268</v>
      </c>
      <c r="C24" s="4">
        <v>2005</v>
      </c>
      <c r="D24" s="15" t="s">
        <v>10</v>
      </c>
      <c r="E24" s="11"/>
      <c r="F24" s="45"/>
      <c r="G24" s="29">
        <v>7.4120370370370373E-3</v>
      </c>
      <c r="H24" s="39">
        <v>36</v>
      </c>
      <c r="I24" s="27"/>
      <c r="J24" s="12"/>
      <c r="K24" s="43">
        <f>SUM(F24+H24+J24)</f>
        <v>36</v>
      </c>
      <c r="L24" s="6"/>
    </row>
    <row r="25" spans="1:12" ht="15.75">
      <c r="A25" s="4">
        <v>20</v>
      </c>
      <c r="B25" s="5" t="s">
        <v>168</v>
      </c>
      <c r="C25" s="4">
        <v>2007</v>
      </c>
      <c r="D25" s="15" t="s">
        <v>10</v>
      </c>
      <c r="E25" s="11">
        <v>8.2210648148148147E-3</v>
      </c>
      <c r="F25" s="45">
        <v>32</v>
      </c>
      <c r="G25" s="29"/>
      <c r="H25" s="39"/>
      <c r="I25" s="27"/>
      <c r="J25" s="12"/>
      <c r="K25" s="43">
        <f>SUM(F25+H25+J25)</f>
        <v>32</v>
      </c>
      <c r="L25" s="6"/>
    </row>
    <row r="26" spans="1:12" ht="15.75">
      <c r="A26" s="4">
        <v>21</v>
      </c>
      <c r="B26" s="5" t="s">
        <v>269</v>
      </c>
      <c r="C26" s="4">
        <v>1992</v>
      </c>
      <c r="D26" s="15" t="s">
        <v>10</v>
      </c>
      <c r="E26" s="11"/>
      <c r="F26" s="45"/>
      <c r="G26" s="29">
        <v>7.5115740740740742E-3</v>
      </c>
      <c r="H26" s="39">
        <v>32</v>
      </c>
      <c r="I26" s="27"/>
      <c r="J26" s="12"/>
      <c r="K26" s="43">
        <f>SUM(F26+H26+J26)</f>
        <v>32</v>
      </c>
      <c r="L26" s="6"/>
    </row>
    <row r="27" spans="1:12" ht="15.75">
      <c r="A27" s="4">
        <v>22</v>
      </c>
      <c r="B27" s="5" t="s">
        <v>169</v>
      </c>
      <c r="C27" s="4">
        <v>1994</v>
      </c>
      <c r="D27" s="15" t="s">
        <v>170</v>
      </c>
      <c r="E27" s="11">
        <v>8.3449074074074085E-3</v>
      </c>
      <c r="F27" s="45">
        <v>28</v>
      </c>
      <c r="G27" s="29"/>
      <c r="H27" s="39"/>
      <c r="I27" s="27"/>
      <c r="J27" s="12"/>
      <c r="K27" s="43">
        <f>SUM(F27+H27+J27)</f>
        <v>28</v>
      </c>
      <c r="L27" s="4"/>
    </row>
    <row r="28" spans="1:12" ht="15.75">
      <c r="A28" s="4">
        <v>23</v>
      </c>
      <c r="B28" s="5" t="s">
        <v>270</v>
      </c>
      <c r="C28" s="4">
        <v>1988</v>
      </c>
      <c r="D28" s="15" t="s">
        <v>10</v>
      </c>
      <c r="E28" s="11"/>
      <c r="F28" s="45"/>
      <c r="G28" s="29">
        <v>7.5914351851851846E-3</v>
      </c>
      <c r="H28" s="39">
        <v>24</v>
      </c>
      <c r="I28" s="27"/>
      <c r="J28" s="12"/>
      <c r="K28" s="43">
        <f>SUM(F28+H28+J28)</f>
        <v>24</v>
      </c>
      <c r="L28" s="4"/>
    </row>
    <row r="29" spans="1:12" ht="15.75">
      <c r="A29" s="4">
        <v>24</v>
      </c>
      <c r="B29" s="5" t="s">
        <v>173</v>
      </c>
      <c r="C29" s="4">
        <v>2007</v>
      </c>
      <c r="D29" s="15" t="s">
        <v>39</v>
      </c>
      <c r="E29" s="11">
        <v>8.748842592592591E-3</v>
      </c>
      <c r="F29" s="45">
        <v>22</v>
      </c>
      <c r="G29" s="29"/>
      <c r="H29" s="39"/>
      <c r="I29" s="27"/>
      <c r="J29" s="12"/>
      <c r="K29" s="43">
        <f>SUM(F29+H29+J29)</f>
        <v>22</v>
      </c>
      <c r="L29" s="6"/>
    </row>
    <row r="30" spans="1:12" ht="15.75">
      <c r="A30" s="4">
        <v>25</v>
      </c>
      <c r="B30" s="5" t="s">
        <v>273</v>
      </c>
      <c r="C30" s="4">
        <v>1975</v>
      </c>
      <c r="D30" s="15" t="s">
        <v>83</v>
      </c>
      <c r="E30" s="11"/>
      <c r="F30" s="45"/>
      <c r="G30" s="29">
        <v>7.9652777777777777E-3</v>
      </c>
      <c r="H30" s="39">
        <v>18</v>
      </c>
      <c r="I30" s="27"/>
      <c r="J30" s="12"/>
      <c r="K30" s="43">
        <f>SUM(F30+H30+J30)</f>
        <v>18</v>
      </c>
      <c r="L30" s="6"/>
    </row>
    <row r="31" spans="1:12" ht="15.75">
      <c r="A31" s="4">
        <v>26</v>
      </c>
      <c r="B31" s="5" t="s">
        <v>177</v>
      </c>
      <c r="C31" s="4">
        <v>1994</v>
      </c>
      <c r="D31" s="15" t="s">
        <v>33</v>
      </c>
      <c r="E31" s="11">
        <v>9.8148148148148144E-3</v>
      </c>
      <c r="F31" s="45">
        <v>17</v>
      </c>
      <c r="G31" s="29"/>
      <c r="H31" s="39"/>
      <c r="I31" s="27"/>
      <c r="J31" s="12"/>
      <c r="K31" s="43">
        <f>SUM(F31+H31+J31)</f>
        <v>17</v>
      </c>
      <c r="L31" s="6"/>
    </row>
    <row r="32" spans="1:12" ht="15.75">
      <c r="A32" s="4">
        <v>27</v>
      </c>
      <c r="B32" s="5" t="s">
        <v>178</v>
      </c>
      <c r="C32" s="4">
        <v>1980</v>
      </c>
      <c r="D32" s="15" t="s">
        <v>83</v>
      </c>
      <c r="E32" s="11">
        <v>1.1050925925925928E-2</v>
      </c>
      <c r="F32" s="45">
        <v>16</v>
      </c>
      <c r="G32" s="29"/>
      <c r="H32" s="39"/>
      <c r="I32" s="27"/>
      <c r="J32" s="12"/>
      <c r="K32" s="43">
        <f>SUM(F32+H32+J32)</f>
        <v>16</v>
      </c>
      <c r="L32" s="6"/>
    </row>
    <row r="33" spans="1:12" ht="15.75">
      <c r="A33" s="4">
        <v>28</v>
      </c>
      <c r="B33" s="5" t="s">
        <v>274</v>
      </c>
      <c r="C33" s="4">
        <v>1984</v>
      </c>
      <c r="D33" s="15" t="s">
        <v>10</v>
      </c>
      <c r="E33" s="11"/>
      <c r="F33" s="45"/>
      <c r="G33" s="29">
        <v>8.1342592592592595E-3</v>
      </c>
      <c r="H33" s="39">
        <v>16</v>
      </c>
      <c r="I33" s="27"/>
      <c r="J33" s="12"/>
      <c r="K33" s="43">
        <f>SUM(F33+H33+J33)</f>
        <v>16</v>
      </c>
      <c r="L33" s="6"/>
    </row>
    <row r="34" spans="1:12" ht="15.75">
      <c r="A34" s="4">
        <v>29</v>
      </c>
      <c r="B34" s="5" t="s">
        <v>275</v>
      </c>
      <c r="C34" s="4">
        <v>1987</v>
      </c>
      <c r="D34" s="15" t="s">
        <v>272</v>
      </c>
      <c r="E34" s="11"/>
      <c r="F34" s="45"/>
      <c r="G34" s="29">
        <v>8.2534722222222228E-3</v>
      </c>
      <c r="H34" s="39">
        <v>15</v>
      </c>
      <c r="I34" s="27"/>
      <c r="J34" s="12"/>
      <c r="K34" s="43">
        <f>SUM(F34+H34+J34)</f>
        <v>15</v>
      </c>
      <c r="L34" s="6"/>
    </row>
    <row r="35" spans="1:12" ht="15.75">
      <c r="A35" s="4">
        <v>30</v>
      </c>
      <c r="B35" s="5" t="s">
        <v>276</v>
      </c>
      <c r="C35" s="4">
        <v>1987</v>
      </c>
      <c r="D35" s="15" t="s">
        <v>83</v>
      </c>
      <c r="E35" s="11"/>
      <c r="F35" s="45"/>
      <c r="G35" s="29">
        <v>8.4525462962962965E-3</v>
      </c>
      <c r="H35" s="39">
        <v>14</v>
      </c>
      <c r="I35" s="27"/>
      <c r="J35" s="12"/>
      <c r="K35" s="43">
        <f>SUM(F35+H35+J35)</f>
        <v>14</v>
      </c>
      <c r="L35" s="6"/>
    </row>
    <row r="36" spans="1:12" ht="16.5" thickBot="1">
      <c r="A36" s="4">
        <v>31</v>
      </c>
      <c r="B36" s="5" t="s">
        <v>279</v>
      </c>
      <c r="C36" s="4">
        <v>1986</v>
      </c>
      <c r="D36" s="15" t="s">
        <v>280</v>
      </c>
      <c r="E36" s="13"/>
      <c r="F36" s="54"/>
      <c r="G36" s="31">
        <v>9.3043981481481484E-3</v>
      </c>
      <c r="H36" s="42">
        <v>7</v>
      </c>
      <c r="I36" s="55"/>
      <c r="J36" s="14"/>
      <c r="K36" s="43">
        <f>SUM(F36+H36+J36)</f>
        <v>7</v>
      </c>
      <c r="L36" s="6"/>
    </row>
    <row r="37" spans="1:12" ht="15.75">
      <c r="A37" s="1"/>
      <c r="B37" s="1"/>
      <c r="C37" s="1"/>
      <c r="D37" s="1"/>
      <c r="E37" s="1" t="s">
        <v>7</v>
      </c>
      <c r="F37" s="1"/>
    </row>
    <row r="38" spans="1:12" ht="15.75">
      <c r="A38" s="1" t="s">
        <v>8</v>
      </c>
      <c r="B38" s="1"/>
      <c r="C38" s="1"/>
      <c r="D38" s="1" t="s">
        <v>31</v>
      </c>
      <c r="E38" s="1"/>
      <c r="F38" s="1"/>
    </row>
    <row r="39" spans="1:12" ht="15.75">
      <c r="A39" s="1" t="s">
        <v>9</v>
      </c>
      <c r="B39" s="1"/>
      <c r="C39" s="1"/>
      <c r="D39" s="1" t="s">
        <v>14</v>
      </c>
      <c r="E39" s="1"/>
      <c r="F39" s="1"/>
    </row>
    <row r="40" spans="1:12" ht="15.75">
      <c r="A40" s="1"/>
      <c r="B40" s="1"/>
      <c r="C40" s="1"/>
      <c r="D40" s="1"/>
      <c r="E40" s="1"/>
      <c r="F40" s="1"/>
    </row>
    <row r="55" spans="1:4" ht="15.75">
      <c r="A55" s="1"/>
      <c r="B55" s="1"/>
      <c r="C55" s="1"/>
      <c r="D55" s="1"/>
    </row>
    <row r="56" spans="1:4" ht="15.75">
      <c r="A56" s="1"/>
      <c r="B56" s="1"/>
      <c r="C56" s="1"/>
      <c r="D56" s="1"/>
    </row>
  </sheetData>
  <sortState ref="B6:L22">
    <sortCondition ref="L6:L22"/>
  </sortState>
  <pageMargins left="0.51181102362204722" right="0.11811023622047245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M11" sqref="M11"/>
    </sheetView>
  </sheetViews>
  <sheetFormatPr defaultRowHeight="15"/>
  <cols>
    <col min="1" max="1" width="7.28515625" customWidth="1"/>
    <col min="2" max="2" width="24.7109375" customWidth="1"/>
    <col min="3" max="3" width="10.42578125" customWidth="1"/>
    <col min="4" max="4" width="23" customWidth="1"/>
    <col min="5" max="5" width="11.7109375" customWidth="1"/>
    <col min="6" max="6" width="8.5703125" customWidth="1"/>
    <col min="7" max="7" width="11" customWidth="1"/>
    <col min="8" max="8" width="8.140625" customWidth="1"/>
    <col min="9" max="9" width="10.5703125" customWidth="1"/>
    <col min="10" max="10" width="7.85546875" customWidth="1"/>
    <col min="11" max="11" width="10.140625" customWidth="1"/>
    <col min="12" max="12" width="7.42578125" customWidth="1"/>
  </cols>
  <sheetData>
    <row r="1" spans="1:12" ht="15.75">
      <c r="A1" s="1" t="s">
        <v>0</v>
      </c>
      <c r="B1" s="1"/>
      <c r="C1" s="1"/>
      <c r="D1" s="1"/>
      <c r="E1" s="1"/>
      <c r="F1" s="1"/>
    </row>
    <row r="2" spans="1:12" ht="18.75">
      <c r="A2" s="2" t="s">
        <v>28</v>
      </c>
      <c r="B2" s="1"/>
      <c r="C2" s="1"/>
      <c r="D2" s="1"/>
      <c r="E2" s="1"/>
      <c r="F2" s="23" t="s">
        <v>27</v>
      </c>
      <c r="J2" t="s">
        <v>29</v>
      </c>
    </row>
    <row r="3" spans="1:12" ht="15.75">
      <c r="A3" s="1"/>
      <c r="B3" s="1"/>
      <c r="C3" s="1"/>
      <c r="D3" s="1"/>
      <c r="E3" s="1"/>
      <c r="F3" s="1"/>
    </row>
    <row r="4" spans="1:12" ht="19.5" thickBot="1">
      <c r="A4" s="23" t="s">
        <v>179</v>
      </c>
      <c r="B4" s="1"/>
      <c r="C4" s="1"/>
      <c r="D4" s="1"/>
      <c r="E4" s="1"/>
      <c r="F4" t="s">
        <v>287</v>
      </c>
    </row>
    <row r="5" spans="1:12" ht="33" customHeight="1">
      <c r="A5" s="3" t="s">
        <v>1</v>
      </c>
      <c r="B5" s="3" t="s">
        <v>13</v>
      </c>
      <c r="C5" s="7" t="s">
        <v>2</v>
      </c>
      <c r="D5" s="9" t="s">
        <v>3</v>
      </c>
      <c r="E5" s="16" t="s">
        <v>4</v>
      </c>
      <c r="F5" s="10" t="s">
        <v>15</v>
      </c>
      <c r="G5" s="16" t="s">
        <v>11</v>
      </c>
      <c r="H5" s="10" t="s">
        <v>15</v>
      </c>
      <c r="I5" s="16" t="s">
        <v>12</v>
      </c>
      <c r="J5" s="10" t="s">
        <v>15</v>
      </c>
      <c r="K5" s="17" t="s">
        <v>20</v>
      </c>
      <c r="L5" s="8" t="s">
        <v>5</v>
      </c>
    </row>
    <row r="6" spans="1:12" ht="15.75">
      <c r="A6" s="4">
        <v>1</v>
      </c>
      <c r="B6" s="5" t="s">
        <v>283</v>
      </c>
      <c r="C6" s="4">
        <v>1965</v>
      </c>
      <c r="D6" s="15" t="s">
        <v>284</v>
      </c>
      <c r="E6" s="11"/>
      <c r="F6" s="35"/>
      <c r="G6" s="29">
        <v>6.0335648148148145E-3</v>
      </c>
      <c r="H6" s="39">
        <v>50</v>
      </c>
      <c r="I6" s="29">
        <v>2.5671296296296297E-3</v>
      </c>
      <c r="J6" s="30">
        <v>50</v>
      </c>
      <c r="K6" s="43">
        <f>SUM(F6+H6+J6)</f>
        <v>100</v>
      </c>
      <c r="L6" s="24">
        <v>1</v>
      </c>
    </row>
    <row r="7" spans="1:12" ht="15.75">
      <c r="A7" s="4">
        <v>2</v>
      </c>
      <c r="B7" s="5" t="s">
        <v>21</v>
      </c>
      <c r="C7" s="4">
        <v>1962</v>
      </c>
      <c r="D7" s="15" t="s">
        <v>22</v>
      </c>
      <c r="E7" s="11">
        <v>6.5254629629629629E-3</v>
      </c>
      <c r="F7" s="35">
        <v>50</v>
      </c>
      <c r="G7" s="29"/>
      <c r="H7" s="30"/>
      <c r="I7" s="29">
        <v>2.8009259259259259E-3</v>
      </c>
      <c r="J7" s="30">
        <v>45</v>
      </c>
      <c r="K7" s="43">
        <f>SUM(F7+H7+J7)</f>
        <v>95</v>
      </c>
      <c r="L7" s="24">
        <v>2</v>
      </c>
    </row>
    <row r="8" spans="1:12" ht="15.75">
      <c r="A8" s="4">
        <v>3</v>
      </c>
      <c r="B8" s="5" t="s">
        <v>286</v>
      </c>
      <c r="C8" s="4">
        <v>1954</v>
      </c>
      <c r="D8" s="15" t="s">
        <v>10</v>
      </c>
      <c r="E8" s="11"/>
      <c r="F8" s="35"/>
      <c r="G8" s="29">
        <v>7.4571759259259261E-3</v>
      </c>
      <c r="H8" s="39">
        <v>40</v>
      </c>
      <c r="I8" s="29">
        <v>3.6111111111111114E-3</v>
      </c>
      <c r="J8" s="30">
        <v>40</v>
      </c>
      <c r="K8" s="43">
        <f>SUM(F8+H8+J8)</f>
        <v>80</v>
      </c>
      <c r="L8" s="24">
        <v>3</v>
      </c>
    </row>
    <row r="9" spans="1:12" ht="15.75">
      <c r="A9" s="4">
        <v>4</v>
      </c>
      <c r="B9" s="5" t="s">
        <v>285</v>
      </c>
      <c r="C9" s="4">
        <v>1963</v>
      </c>
      <c r="D9" s="15" t="s">
        <v>10</v>
      </c>
      <c r="E9" s="11"/>
      <c r="F9" s="35"/>
      <c r="G9" s="29">
        <v>7.2754629629629627E-3</v>
      </c>
      <c r="H9" s="39">
        <v>45</v>
      </c>
      <c r="I9" s="29"/>
      <c r="J9" s="30"/>
      <c r="K9" s="43">
        <f>SUM(F9+H9+J9)</f>
        <v>45</v>
      </c>
      <c r="L9" s="4">
        <v>4</v>
      </c>
    </row>
    <row r="10" spans="1:12" ht="15.75">
      <c r="A10" s="4">
        <v>5</v>
      </c>
      <c r="B10" s="5" t="s">
        <v>23</v>
      </c>
      <c r="C10" s="4">
        <v>1951</v>
      </c>
      <c r="D10" s="15" t="s">
        <v>10</v>
      </c>
      <c r="E10" s="11">
        <v>6.9282407407407409E-3</v>
      </c>
      <c r="F10" s="35">
        <v>45</v>
      </c>
      <c r="G10" s="29"/>
      <c r="H10" s="30"/>
      <c r="I10" s="29"/>
      <c r="J10" s="30"/>
      <c r="K10" s="43">
        <f>SUM(F10+H10+J10)</f>
        <v>45</v>
      </c>
      <c r="L10" s="4">
        <v>5</v>
      </c>
    </row>
    <row r="11" spans="1:12" ht="15.75">
      <c r="A11" s="4">
        <v>6</v>
      </c>
      <c r="B11" s="5" t="s">
        <v>26</v>
      </c>
      <c r="C11" s="4">
        <v>1969</v>
      </c>
      <c r="D11" s="15" t="s">
        <v>10</v>
      </c>
      <c r="E11" s="11">
        <v>7.231481481481482E-3</v>
      </c>
      <c r="F11" s="35">
        <v>40</v>
      </c>
      <c r="G11" s="29"/>
      <c r="H11" s="30"/>
      <c r="I11" s="29"/>
      <c r="J11" s="30"/>
      <c r="K11" s="43">
        <f>SUM(F11+H11+J11)</f>
        <v>40</v>
      </c>
      <c r="L11" s="4">
        <v>6</v>
      </c>
    </row>
    <row r="12" spans="1:12" ht="16.5" thickBot="1">
      <c r="A12" s="4">
        <v>7</v>
      </c>
      <c r="B12" s="5" t="s">
        <v>180</v>
      </c>
      <c r="C12" s="4">
        <v>1956</v>
      </c>
      <c r="D12" s="15" t="s">
        <v>181</v>
      </c>
      <c r="E12" s="13">
        <v>7.3078703703703708E-3</v>
      </c>
      <c r="F12" s="38">
        <v>36</v>
      </c>
      <c r="G12" s="31"/>
      <c r="H12" s="32"/>
      <c r="I12" s="31"/>
      <c r="J12" s="32"/>
      <c r="K12" s="43">
        <f>SUM(F12+H12+J12)</f>
        <v>36</v>
      </c>
      <c r="L12" s="56">
        <v>7</v>
      </c>
    </row>
    <row r="13" spans="1:12" ht="15.75">
      <c r="A13" s="1"/>
      <c r="B13" s="1"/>
      <c r="C13" s="1"/>
      <c r="D13" s="1"/>
      <c r="E13" s="1" t="s">
        <v>7</v>
      </c>
      <c r="F13" s="1"/>
    </row>
    <row r="14" spans="1:12" ht="15.75">
      <c r="A14" s="1" t="s">
        <v>8</v>
      </c>
      <c r="B14" s="1"/>
      <c r="C14" s="1"/>
      <c r="D14" s="1" t="s">
        <v>31</v>
      </c>
      <c r="E14" s="1"/>
      <c r="F14" s="1"/>
    </row>
    <row r="15" spans="1:12" ht="15.75">
      <c r="A15" s="1" t="s">
        <v>9</v>
      </c>
      <c r="B15" s="1"/>
      <c r="C15" s="1"/>
      <c r="D15" s="1" t="s">
        <v>14</v>
      </c>
      <c r="E15" s="1"/>
      <c r="F15" s="1"/>
    </row>
    <row r="16" spans="1:12" ht="15.75">
      <c r="A16" s="1"/>
      <c r="B16" s="1"/>
      <c r="C16" s="1"/>
      <c r="D16" s="1"/>
      <c r="E16" s="1"/>
      <c r="F16" s="1"/>
    </row>
  </sheetData>
  <sortState ref="B6:K12">
    <sortCondition descending="1" ref="K6:K12"/>
  </sortState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Ж 12</vt:lpstr>
      <vt:lpstr>Ж13-17</vt:lpstr>
      <vt:lpstr>Ж18-39</vt:lpstr>
      <vt:lpstr>Ж40</vt:lpstr>
      <vt:lpstr>М12</vt:lpstr>
      <vt:lpstr>М13-17</vt:lpstr>
      <vt:lpstr>М18-54</vt:lpstr>
      <vt:lpstr>М55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Наталия</dc:creator>
  <cp:lastModifiedBy>Кедр Иванова</cp:lastModifiedBy>
  <cp:lastPrinted>2025-09-09T09:33:11Z</cp:lastPrinted>
  <dcterms:created xsi:type="dcterms:W3CDTF">2024-06-21T06:06:08Z</dcterms:created>
  <dcterms:modified xsi:type="dcterms:W3CDTF">2025-09-30T05:34:36Z</dcterms:modified>
</cp:coreProperties>
</file>