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580"/>
  </bookViews>
  <sheets>
    <sheet name="Фестиваль 5 км" sheetId="2" r:id="rId1"/>
    <sheet name="15 км байдарки 2м" sheetId="3" r:id="rId2"/>
    <sheet name="15 км сапборды" sheetId="4" r:id="rId3"/>
    <sheet name="15 км пакрафты" sheetId="5" r:id="rId4"/>
    <sheet name="15 км ОПЕН" sheetId="6" r:id="rId5"/>
    <sheet name="34 км байдарки 1м и 2м" sheetId="7" r:id="rId6"/>
    <sheet name="34 км сапборды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<sst xmlns="http://schemas.openxmlformats.org/spreadsheetml/2006/main" count="199" uniqueCount="119">
  <si>
    <t>Итоговый протокол УГМ-2025</t>
  </si>
  <si>
    <t>5 км ФЕСТИВАЛЬ (11:30)</t>
  </si>
  <si>
    <t>№пп</t>
  </si>
  <si>
    <t>Стартовый номер</t>
  </si>
  <si>
    <t>ФИО участника</t>
  </si>
  <si>
    <t>Класс</t>
  </si>
  <si>
    <t>Плановое время старта (час, мин, сек.)</t>
  </si>
  <si>
    <t>Фактическое время старта (час, мин, сек.)</t>
  </si>
  <si>
    <t>Фактическое время финиша (час, мин, сек.)</t>
  </si>
  <si>
    <t>Итоговое время (час, мин, сек.)</t>
  </si>
  <si>
    <t>Попов Александр</t>
  </si>
  <si>
    <t>ФЕСТИВАЛЬ</t>
  </si>
  <si>
    <t>Попова Татьяна</t>
  </si>
  <si>
    <t>Попов Роман</t>
  </si>
  <si>
    <t>Иванов Иван</t>
  </si>
  <si>
    <t>Холмогорова Наталья</t>
  </si>
  <si>
    <t>Сидорова Мальввина</t>
  </si>
  <si>
    <t>Новиков Михаил</t>
  </si>
  <si>
    <t>Ибрагимова Альбина</t>
  </si>
  <si>
    <t>Мальгинова Ульяна</t>
  </si>
  <si>
    <t>Измайлова Арина</t>
  </si>
  <si>
    <t>Измайлова Диана</t>
  </si>
  <si>
    <t>Лебедева Елена</t>
  </si>
  <si>
    <t>Борисова Наталья</t>
  </si>
  <si>
    <t>Жалюк Вячеслав</t>
  </si>
  <si>
    <t>15 км</t>
  </si>
  <si>
    <t>Класс:    Байд., каяки надувн. 15км 2м</t>
  </si>
  <si>
    <t>Итоговое место в классе</t>
  </si>
  <si>
    <t>Петрова Гульнара</t>
  </si>
  <si>
    <t>Петров Иван</t>
  </si>
  <si>
    <t>Кунаев Алексей</t>
  </si>
  <si>
    <t>Кунаева Ирина</t>
  </si>
  <si>
    <t>Бормотов Дмитрий</t>
  </si>
  <si>
    <t>Бормотов Константин</t>
  </si>
  <si>
    <t xml:space="preserve"> </t>
  </si>
  <si>
    <t>для жеребьевки</t>
  </si>
  <si>
    <t xml:space="preserve">Класс: </t>
  </si>
  <si>
    <t>Чучалина Юлия</t>
  </si>
  <si>
    <t>Сапборды до 12.0 жен</t>
  </si>
  <si>
    <t>Плаченова Ирина</t>
  </si>
  <si>
    <t>Северюхина Светлана</t>
  </si>
  <si>
    <t>Ситникова Ольга</t>
  </si>
  <si>
    <t>Чикова Татьяна</t>
  </si>
  <si>
    <t>Рыболовлева Ксения</t>
  </si>
  <si>
    <t>Филиппова Александра</t>
  </si>
  <si>
    <t>Русских Надежда</t>
  </si>
  <si>
    <t>Бутурлакина Ольга</t>
  </si>
  <si>
    <t>Круглая Мария</t>
  </si>
  <si>
    <t>Спиридонова Елена</t>
  </si>
  <si>
    <t>Бузанакова Алеся</t>
  </si>
  <si>
    <t>Кочурова Анастасия</t>
  </si>
  <si>
    <t>Емшанова Александра</t>
  </si>
  <si>
    <t>Елонова Анна</t>
  </si>
  <si>
    <t>Иванова Александра</t>
  </si>
  <si>
    <t>Гильфанова Екатерина</t>
  </si>
  <si>
    <t>Пушин Павел</t>
  </si>
  <si>
    <t>Сапборды до 12.0 муж</t>
  </si>
  <si>
    <t>Чучалин Сергей</t>
  </si>
  <si>
    <t>Чибирев Евгений</t>
  </si>
  <si>
    <t>Нерсисян Арсен</t>
  </si>
  <si>
    <t>Вахрушев Николай</t>
  </si>
  <si>
    <t>Иванов Валерий</t>
  </si>
  <si>
    <t>Кочуров Денис</t>
  </si>
  <si>
    <t>Емшанов Алексей</t>
  </si>
  <si>
    <t>Иванов Вадим</t>
  </si>
  <si>
    <t>Корепанов Максим</t>
  </si>
  <si>
    <t>Некрасов Денис</t>
  </si>
  <si>
    <t>Ревин Василий</t>
  </si>
  <si>
    <t>Панов Михаил</t>
  </si>
  <si>
    <t>Цымбаленко Светлана</t>
  </si>
  <si>
    <t>Сапборды от 12.6 до 14.0 жен</t>
  </si>
  <si>
    <t>Андреева Алена</t>
  </si>
  <si>
    <t>Дементьева Анастасия</t>
  </si>
  <si>
    <t>Чулкина Наталья</t>
  </si>
  <si>
    <t>Злобина Юлия</t>
  </si>
  <si>
    <t>Мартынюк Юлия</t>
  </si>
  <si>
    <t>Митрофанова Мария</t>
  </si>
  <si>
    <t>Баканов Даниил</t>
  </si>
  <si>
    <t>Сапборды от 12.6 до 14.0 муж</t>
  </si>
  <si>
    <t>Бутурлакин Антон</t>
  </si>
  <si>
    <t>Спиридонов Леонид</t>
  </si>
  <si>
    <t>Медведев Юрий</t>
  </si>
  <si>
    <t>Шубат Эдуард</t>
  </si>
  <si>
    <t>Кондаков Алексей</t>
  </si>
  <si>
    <t>Класс:    пакрафты</t>
  </si>
  <si>
    <t>Корепанов Дмитрий</t>
  </si>
  <si>
    <t>Егоров Сергей</t>
  </si>
  <si>
    <t>Шмыков Тимофей</t>
  </si>
  <si>
    <t>Байков Олег</t>
  </si>
  <si>
    <t>Богатырев Тимур</t>
  </si>
  <si>
    <t>Савельев Степан</t>
  </si>
  <si>
    <t>Бузанов Рамиль</t>
  </si>
  <si>
    <t>Булдакова Ирина</t>
  </si>
  <si>
    <t>Класс:    OPEN</t>
  </si>
  <si>
    <t>Яговкин Денис</t>
  </si>
  <si>
    <t>Яговкин Ярослав</t>
  </si>
  <si>
    <t>Лекомцев Станислав</t>
  </si>
  <si>
    <t>34 км</t>
  </si>
  <si>
    <t>Класс:         Байд. карк. каяки жес. 34км</t>
  </si>
  <si>
    <t>Булдаков Михаил</t>
  </si>
  <si>
    <t>байд. 1 м</t>
  </si>
  <si>
    <t>Шарипова Виктория</t>
  </si>
  <si>
    <t>сход</t>
  </si>
  <si>
    <t>нз</t>
  </si>
  <si>
    <t>Варавинов Сергей</t>
  </si>
  <si>
    <t>Гук Олег</t>
  </si>
  <si>
    <t>байд. 2 м</t>
  </si>
  <si>
    <t>Каптиков Алексей</t>
  </si>
  <si>
    <t>Песелева Виктория</t>
  </si>
  <si>
    <t>Глухов Михаил</t>
  </si>
  <si>
    <t>Борисов Михаил</t>
  </si>
  <si>
    <t>Ихсанов Ильяс</t>
  </si>
  <si>
    <t>Шумихин Антон</t>
  </si>
  <si>
    <t>Шумихина Ирина</t>
  </si>
  <si>
    <t xml:space="preserve">Класс:    Сапборды от 14.0 муж.     </t>
  </si>
  <si>
    <t>Песков Александр</t>
  </si>
  <si>
    <t>Паглазов Владимир</t>
  </si>
  <si>
    <t>Чулкин Павел</t>
  </si>
  <si>
    <t>Бодров Артем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</si>
</sst>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h:mm:ss;@"/>
  </numFmts>
  <fonts count="2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180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81" fontId="0" fillId="0" borderId="1" xfId="0" applyNumberFormat="1" applyBorder="1">
      <alignment vertical="center"/>
    </xf>
    <xf numFmtId="0" fontId="2" fillId="0" borderId="1" xfId="0" applyFont="1" applyBorder="1">
      <alignment vertical="center"/>
    </xf>
    <xf numFmtId="181" fontId="0" fillId="0" borderId="0" xfId="0" applyNumberFormat="1">
      <alignment vertical="center"/>
    </xf>
    <xf numFmtId="180" fontId="0" fillId="0" borderId="0" xfId="0" applyNumberFormat="1" applyAlignment="1">
      <alignment horizontal="left" vertical="center"/>
    </xf>
    <xf numFmtId="181" fontId="3" fillId="0" borderId="1" xfId="0" applyNumberFormat="1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3" fillId="0" borderId="4" xfId="0" applyFont="1" applyBorder="1">
      <alignment vertical="center"/>
    </xf>
    <xf numFmtId="0" fontId="2" fillId="0" borderId="1" xfId="0" applyNumberFormat="1" applyFont="1" applyBorder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371475</xdr:colOff>
      <xdr:row>0</xdr:row>
      <xdr:rowOff>144145</xdr:rowOff>
    </xdr:from>
    <xdr:to>
      <xdr:col>2</xdr:col>
      <xdr:colOff>43815</xdr:colOff>
      <xdr:row>1</xdr:row>
      <xdr:rowOff>1905</xdr:rowOff>
    </xdr:to>
    <xdr:pic>
      <xdr:nvPicPr>
        <xdr:cNvPr id="2" name="Изображение 1" descr="лого марафона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1475" y="144145"/>
          <a:ext cx="1015365" cy="1038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371475</xdr:colOff>
      <xdr:row>0</xdr:row>
      <xdr:rowOff>144145</xdr:rowOff>
    </xdr:from>
    <xdr:to>
      <xdr:col>2</xdr:col>
      <xdr:colOff>234315</xdr:colOff>
      <xdr:row>1</xdr:row>
      <xdr:rowOff>1905</xdr:rowOff>
    </xdr:to>
    <xdr:pic>
      <xdr:nvPicPr>
        <xdr:cNvPr id="2" name="Изображение 1" descr="лого марафона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1475" y="144145"/>
          <a:ext cx="1015365" cy="1038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371475</xdr:colOff>
      <xdr:row>0</xdr:row>
      <xdr:rowOff>144145</xdr:rowOff>
    </xdr:from>
    <xdr:to>
      <xdr:col>3</xdr:col>
      <xdr:colOff>243840</xdr:colOff>
      <xdr:row>1</xdr:row>
      <xdr:rowOff>1905</xdr:rowOff>
    </xdr:to>
    <xdr:pic>
      <xdr:nvPicPr>
        <xdr:cNvPr id="2" name="Изображение 1" descr="лого марафона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325" y="144145"/>
          <a:ext cx="1015365" cy="10388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371475</xdr:colOff>
      <xdr:row>0</xdr:row>
      <xdr:rowOff>144145</xdr:rowOff>
    </xdr:from>
    <xdr:to>
      <xdr:col>2</xdr:col>
      <xdr:colOff>281940</xdr:colOff>
      <xdr:row>1</xdr:row>
      <xdr:rowOff>1905</xdr:rowOff>
    </xdr:to>
    <xdr:pic>
      <xdr:nvPicPr>
        <xdr:cNvPr id="2" name="Изображение 1" descr="лого марафона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1475" y="144145"/>
          <a:ext cx="1015365" cy="10388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371475</xdr:colOff>
      <xdr:row>0</xdr:row>
      <xdr:rowOff>144145</xdr:rowOff>
    </xdr:from>
    <xdr:to>
      <xdr:col>2</xdr:col>
      <xdr:colOff>281940</xdr:colOff>
      <xdr:row>1</xdr:row>
      <xdr:rowOff>1905</xdr:rowOff>
    </xdr:to>
    <xdr:pic>
      <xdr:nvPicPr>
        <xdr:cNvPr id="2" name="Изображение 1" descr="лого марафона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1475" y="144145"/>
          <a:ext cx="1015365" cy="10388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371475</xdr:colOff>
      <xdr:row>0</xdr:row>
      <xdr:rowOff>144145</xdr:rowOff>
    </xdr:from>
    <xdr:to>
      <xdr:col>2</xdr:col>
      <xdr:colOff>281940</xdr:colOff>
      <xdr:row>1</xdr:row>
      <xdr:rowOff>1905</xdr:rowOff>
    </xdr:to>
    <xdr:pic>
      <xdr:nvPicPr>
        <xdr:cNvPr id="2" name="Изображение 1" descr="лого марафона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1475" y="144145"/>
          <a:ext cx="1015365" cy="10388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371475</xdr:colOff>
      <xdr:row>0</xdr:row>
      <xdr:rowOff>144145</xdr:rowOff>
    </xdr:from>
    <xdr:to>
      <xdr:col>2</xdr:col>
      <xdr:colOff>281940</xdr:colOff>
      <xdr:row>1</xdr:row>
      <xdr:rowOff>1905</xdr:rowOff>
    </xdr:to>
    <xdr:pic>
      <xdr:nvPicPr>
        <xdr:cNvPr id="2" name="Изображение 1" descr="лого марафона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1475" y="144145"/>
          <a:ext cx="1015365" cy="1038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workbookViewId="0">
      <selection activeCell="I11" sqref="I11"/>
    </sheetView>
  </sheetViews>
  <sheetFormatPr defaultColWidth="9.14285714285714" defaultRowHeight="15" outlineLevelCol="7"/>
  <cols>
    <col min="1" max="1" width="6.14285714285714" customWidth="1"/>
    <col min="2" max="2" width="14" customWidth="1"/>
    <col min="3" max="3" width="32.2857142857143" customWidth="1"/>
    <col min="4" max="4" width="12.7142857142857" customWidth="1"/>
    <col min="5" max="5" width="15.5714285714286" customWidth="1"/>
    <col min="6" max="6" width="14.4285714285714" customWidth="1"/>
    <col min="7" max="7" width="15.5714285714286" customWidth="1"/>
    <col min="8" max="8" width="19" customWidth="1"/>
  </cols>
  <sheetData>
    <row r="1" ht="93" customHeight="1" spans="4:6">
      <c r="D1" s="1" t="s">
        <v>0</v>
      </c>
      <c r="E1" s="2"/>
      <c r="F1" s="2"/>
    </row>
    <row r="2" spans="2:4">
      <c r="B2" s="3" t="s">
        <v>1</v>
      </c>
      <c r="D2" s="11">
        <v>45892</v>
      </c>
    </row>
    <row r="4" ht="45" spans="1:8">
      <c r="A4" t="s">
        <v>2</v>
      </c>
      <c r="B4" s="5" t="s">
        <v>3</v>
      </c>
      <c r="C4" s="6" t="s">
        <v>4</v>
      </c>
      <c r="D4" s="6" t="s">
        <v>5</v>
      </c>
      <c r="E4" s="5" t="s">
        <v>6</v>
      </c>
      <c r="F4" s="5" t="s">
        <v>7</v>
      </c>
      <c r="G4" s="5" t="s">
        <v>8</v>
      </c>
      <c r="H4" s="5" t="s">
        <v>9</v>
      </c>
    </row>
    <row r="5" ht="20.1" customHeight="1" spans="1:8">
      <c r="A5">
        <v>1</v>
      </c>
      <c r="B5" s="7">
        <v>86</v>
      </c>
      <c r="C5" s="7" t="s">
        <v>10</v>
      </c>
      <c r="D5" s="7" t="s">
        <v>11</v>
      </c>
      <c r="E5" s="8">
        <v>0.479166666666667</v>
      </c>
      <c r="F5" s="8">
        <v>0.489583333333333</v>
      </c>
      <c r="G5" s="8">
        <v>0.522569444444444</v>
      </c>
      <c r="H5" s="8">
        <f>G5-F5</f>
        <v>0.0329861111111111</v>
      </c>
    </row>
    <row r="6" ht="20.1" customHeight="1" spans="1:8">
      <c r="A6">
        <v>2</v>
      </c>
      <c r="B6" s="7">
        <v>85</v>
      </c>
      <c r="C6" s="7" t="s">
        <v>12</v>
      </c>
      <c r="D6" s="7" t="s">
        <v>11</v>
      </c>
      <c r="E6" s="8">
        <v>0.479166666666667</v>
      </c>
      <c r="F6" s="8">
        <v>0.489583333333333</v>
      </c>
      <c r="G6" s="8">
        <v>0.522569444444444</v>
      </c>
      <c r="H6" s="8">
        <f t="shared" ref="H6:H18" si="0">G6-F6</f>
        <v>0.0329861111111111</v>
      </c>
    </row>
    <row r="7" ht="20.1" customHeight="1" spans="1:8">
      <c r="A7">
        <v>3</v>
      </c>
      <c r="B7" s="7">
        <v>84</v>
      </c>
      <c r="C7" s="7" t="s">
        <v>13</v>
      </c>
      <c r="D7" s="7" t="s">
        <v>11</v>
      </c>
      <c r="E7" s="8">
        <v>0.479166666666667</v>
      </c>
      <c r="F7" s="8">
        <v>0.489583333333333</v>
      </c>
      <c r="G7" s="8">
        <v>0.522569444444444</v>
      </c>
      <c r="H7" s="8">
        <f t="shared" si="0"/>
        <v>0.0329861111111111</v>
      </c>
    </row>
    <row r="8" ht="20.1" customHeight="1" spans="1:8">
      <c r="A8">
        <v>4</v>
      </c>
      <c r="B8" s="7">
        <v>87</v>
      </c>
      <c r="C8" s="7" t="s">
        <v>14</v>
      </c>
      <c r="D8" s="7" t="s">
        <v>11</v>
      </c>
      <c r="E8" s="8">
        <v>0.479166666666667</v>
      </c>
      <c r="F8" s="8">
        <v>0.489583333333333</v>
      </c>
      <c r="G8" s="8">
        <v>0.536608796296296</v>
      </c>
      <c r="H8" s="8">
        <f t="shared" si="0"/>
        <v>0.047025462962963</v>
      </c>
    </row>
    <row r="9" ht="20.1" customHeight="1" spans="1:8">
      <c r="A9">
        <v>5</v>
      </c>
      <c r="B9" s="7">
        <v>88</v>
      </c>
      <c r="C9" s="7" t="s">
        <v>15</v>
      </c>
      <c r="D9" s="7" t="s">
        <v>11</v>
      </c>
      <c r="E9" s="8">
        <v>0.479166666666667</v>
      </c>
      <c r="F9" s="8">
        <v>0.489583333333333</v>
      </c>
      <c r="G9" s="8">
        <v>0.53568287037037</v>
      </c>
      <c r="H9" s="8">
        <f t="shared" si="0"/>
        <v>0.046099537037037</v>
      </c>
    </row>
    <row r="10" ht="20.1" customHeight="1" spans="1:8">
      <c r="A10">
        <v>6</v>
      </c>
      <c r="B10" s="7">
        <v>89</v>
      </c>
      <c r="C10" s="7" t="s">
        <v>16</v>
      </c>
      <c r="D10" s="7" t="s">
        <v>11</v>
      </c>
      <c r="E10" s="8">
        <v>0.479166666666667</v>
      </c>
      <c r="F10" s="8">
        <v>0.489583333333333</v>
      </c>
      <c r="G10" s="8">
        <v>0.52525462962963</v>
      </c>
      <c r="H10" s="8">
        <f t="shared" si="0"/>
        <v>0.0356712962962963</v>
      </c>
    </row>
    <row r="11" ht="20.1" customHeight="1" spans="1:8">
      <c r="A11">
        <v>7</v>
      </c>
      <c r="B11" s="7">
        <v>90</v>
      </c>
      <c r="C11" s="7" t="s">
        <v>17</v>
      </c>
      <c r="D11" s="7" t="s">
        <v>11</v>
      </c>
      <c r="E11" s="8">
        <v>0.479166666666667</v>
      </c>
      <c r="F11" s="8">
        <v>0.489583333333333</v>
      </c>
      <c r="G11" s="8">
        <v>0.52525462962963</v>
      </c>
      <c r="H11" s="8">
        <f t="shared" si="0"/>
        <v>0.0356712962962963</v>
      </c>
    </row>
    <row r="12" ht="20.1" customHeight="1" spans="1:8">
      <c r="A12">
        <v>8</v>
      </c>
      <c r="B12" s="7">
        <v>91</v>
      </c>
      <c r="C12" s="7" t="s">
        <v>18</v>
      </c>
      <c r="D12" s="7" t="s">
        <v>11</v>
      </c>
      <c r="E12" s="8">
        <v>0.479166666666667</v>
      </c>
      <c r="F12" s="8">
        <v>0.489583333333333</v>
      </c>
      <c r="G12" s="8">
        <v>0.552037037037037</v>
      </c>
      <c r="H12" s="8">
        <f t="shared" si="0"/>
        <v>0.0624537037037037</v>
      </c>
    </row>
    <row r="13" ht="20.1" customHeight="1" spans="1:8">
      <c r="A13">
        <v>9</v>
      </c>
      <c r="B13" s="7">
        <v>92</v>
      </c>
      <c r="C13" s="7" t="s">
        <v>19</v>
      </c>
      <c r="D13" s="7" t="s">
        <v>11</v>
      </c>
      <c r="E13" s="8">
        <v>0.479166666666667</v>
      </c>
      <c r="F13" s="8">
        <v>0.489583333333333</v>
      </c>
      <c r="G13" s="8">
        <v>0.552083333333333</v>
      </c>
      <c r="H13" s="8">
        <f t="shared" si="0"/>
        <v>0.0625000000000001</v>
      </c>
    </row>
    <row r="14" ht="20.1" customHeight="1" spans="1:8">
      <c r="A14">
        <v>10</v>
      </c>
      <c r="B14" s="7">
        <v>93</v>
      </c>
      <c r="C14" s="7" t="s">
        <v>20</v>
      </c>
      <c r="D14" s="7" t="s">
        <v>11</v>
      </c>
      <c r="E14" s="8">
        <v>0.479166666666667</v>
      </c>
      <c r="F14" s="8">
        <v>0.489583333333333</v>
      </c>
      <c r="G14" s="8">
        <v>0.552048611111111</v>
      </c>
      <c r="H14" s="8">
        <f t="shared" si="0"/>
        <v>0.0624652777777778</v>
      </c>
    </row>
    <row r="15" ht="20.1" customHeight="1" spans="1:8">
      <c r="A15">
        <v>11</v>
      </c>
      <c r="B15" s="7">
        <v>94</v>
      </c>
      <c r="C15" s="7" t="s">
        <v>21</v>
      </c>
      <c r="D15" s="7" t="s">
        <v>11</v>
      </c>
      <c r="E15" s="8">
        <v>0.479166666666667</v>
      </c>
      <c r="F15" s="8">
        <v>0.489583333333333</v>
      </c>
      <c r="G15" s="8">
        <v>0.552094907407407</v>
      </c>
      <c r="H15" s="8">
        <f t="shared" si="0"/>
        <v>0.0625115740740741</v>
      </c>
    </row>
    <row r="16" ht="20.1" customHeight="1" spans="1:8">
      <c r="A16">
        <v>12</v>
      </c>
      <c r="B16" s="7">
        <v>95</v>
      </c>
      <c r="C16" s="7" t="s">
        <v>22</v>
      </c>
      <c r="D16" s="7" t="s">
        <v>11</v>
      </c>
      <c r="E16" s="8">
        <v>0.479166666666667</v>
      </c>
      <c r="F16" s="8">
        <v>0.489583333333333</v>
      </c>
      <c r="G16" s="8">
        <v>0.538715277777778</v>
      </c>
      <c r="H16" s="8">
        <f t="shared" si="0"/>
        <v>0.0491319444444445</v>
      </c>
    </row>
    <row r="17" ht="20.1" customHeight="1" spans="1:8">
      <c r="A17">
        <v>13</v>
      </c>
      <c r="B17" s="7">
        <v>96</v>
      </c>
      <c r="C17" s="7" t="s">
        <v>23</v>
      </c>
      <c r="D17" s="7" t="s">
        <v>11</v>
      </c>
      <c r="E17" s="8">
        <v>0.479166666666667</v>
      </c>
      <c r="F17" s="8">
        <v>0.489583333333333</v>
      </c>
      <c r="G17" s="8">
        <v>0.541990740740741</v>
      </c>
      <c r="H17" s="8">
        <f t="shared" si="0"/>
        <v>0.0524074074074074</v>
      </c>
    </row>
    <row r="18" ht="20.1" customHeight="1" spans="1:8">
      <c r="A18">
        <v>14</v>
      </c>
      <c r="B18" s="7">
        <v>97</v>
      </c>
      <c r="C18" s="7" t="s">
        <v>24</v>
      </c>
      <c r="D18" s="7" t="s">
        <v>11</v>
      </c>
      <c r="E18" s="8">
        <v>0.479166666666667</v>
      </c>
      <c r="F18" s="8">
        <v>0.489583333333333</v>
      </c>
      <c r="G18" s="8">
        <v>0.541909722222222</v>
      </c>
      <c r="H18" s="8">
        <f t="shared" si="0"/>
        <v>0.0523263888888889</v>
      </c>
    </row>
    <row r="19" ht="20.1" customHeight="1" spans="1:8">
      <c r="A19">
        <v>15</v>
      </c>
      <c r="B19" s="7"/>
      <c r="C19" s="7"/>
      <c r="D19" s="7"/>
      <c r="E19" s="8"/>
      <c r="F19" s="8"/>
      <c r="G19" s="8"/>
      <c r="H19" s="7"/>
    </row>
    <row r="20" ht="20.1" customHeight="1" spans="2:8">
      <c r="B20" s="7"/>
      <c r="C20" s="7"/>
      <c r="D20" s="7"/>
      <c r="E20" s="8"/>
      <c r="F20" s="8"/>
      <c r="G20" s="8"/>
      <c r="H20" s="7"/>
    </row>
    <row r="21" ht="20.1" customHeight="1" spans="2:8">
      <c r="B21" s="7"/>
      <c r="C21" s="7"/>
      <c r="D21" s="7"/>
      <c r="E21" s="8"/>
      <c r="F21" s="8"/>
      <c r="G21" s="8"/>
      <c r="H21" s="7"/>
    </row>
    <row r="22" ht="20.1" customHeight="1" spans="2:8">
      <c r="B22" s="7"/>
      <c r="C22" s="7"/>
      <c r="D22" s="7"/>
      <c r="E22" s="8"/>
      <c r="F22" s="8"/>
      <c r="G22" s="8"/>
      <c r="H22" s="7"/>
    </row>
    <row r="23" ht="20.1" customHeight="1" spans="2:8">
      <c r="B23" s="7"/>
      <c r="C23" s="7"/>
      <c r="D23" s="7"/>
      <c r="E23" s="8"/>
      <c r="F23" s="8"/>
      <c r="G23" s="8"/>
      <c r="H23" s="7"/>
    </row>
  </sheetData>
  <mergeCells count="1">
    <mergeCell ref="D1:F1"/>
  </mergeCells>
  <pageMargins left="0.75" right="0.75" top="1" bottom="1" header="0.5" footer="0.5"/>
  <pageSetup paperSize="9" scale="8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workbookViewId="0">
      <selection activeCell="I1" sqref="I1"/>
    </sheetView>
  </sheetViews>
  <sheetFormatPr defaultColWidth="9.14285714285714" defaultRowHeight="15"/>
  <cols>
    <col min="1" max="1" width="5.57142857142857" customWidth="1"/>
    <col min="2" max="2" width="11.7142857142857" customWidth="1"/>
    <col min="3" max="3" width="35.4285714285714" customWidth="1"/>
    <col min="4" max="4" width="13.5714285714286" customWidth="1"/>
    <col min="5" max="5" width="15" customWidth="1"/>
    <col min="6" max="6" width="14.4285714285714" customWidth="1"/>
    <col min="7" max="7" width="17.7142857142857" customWidth="1"/>
    <col min="8" max="8" width="18.7142857142857" customWidth="1"/>
    <col min="9" max="9" width="15.8571428571429" customWidth="1"/>
  </cols>
  <sheetData>
    <row r="1" ht="93" customHeight="1" spans="4:6">
      <c r="D1" s="1" t="s">
        <v>0</v>
      </c>
      <c r="E1" s="2"/>
      <c r="F1" s="2"/>
    </row>
    <row r="2" spans="2:4">
      <c r="B2" s="3" t="s">
        <v>25</v>
      </c>
      <c r="D2" s="11">
        <v>45892</v>
      </c>
    </row>
    <row r="4" ht="60.75" spans="1:9">
      <c r="A4" t="s">
        <v>2</v>
      </c>
      <c r="B4" s="19" t="s">
        <v>3</v>
      </c>
      <c r="C4" s="6" t="s">
        <v>4</v>
      </c>
      <c r="D4" s="5" t="s">
        <v>26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27</v>
      </c>
    </row>
    <row r="5" ht="20.1" customHeight="1" spans="1:9">
      <c r="A5">
        <v>1</v>
      </c>
      <c r="B5" s="14">
        <v>19</v>
      </c>
      <c r="C5" s="21" t="s">
        <v>28</v>
      </c>
      <c r="D5" s="7"/>
      <c r="E5" s="8">
        <v>0.489583333333333</v>
      </c>
      <c r="F5" s="8">
        <v>0.486805555555556</v>
      </c>
      <c r="G5" s="8">
        <v>0.58068287037037</v>
      </c>
      <c r="H5" s="8">
        <f>G5-F5</f>
        <v>0.0938773148148148</v>
      </c>
      <c r="I5" s="9">
        <v>2</v>
      </c>
    </row>
    <row r="6" ht="20.1" customHeight="1" spans="1:9">
      <c r="A6">
        <v>2</v>
      </c>
      <c r="B6" s="16">
        <v>78</v>
      </c>
      <c r="C6" s="21" t="s">
        <v>29</v>
      </c>
      <c r="D6" s="7"/>
      <c r="E6" s="8">
        <v>0.489583333333333</v>
      </c>
      <c r="F6" s="8">
        <v>0.486805555555556</v>
      </c>
      <c r="G6" s="8"/>
      <c r="H6" s="8">
        <f t="shared" ref="H6:H10" si="0">G6-F6</f>
        <v>-0.486805555555556</v>
      </c>
      <c r="I6" s="9">
        <v>2</v>
      </c>
    </row>
    <row r="7" ht="20.1" customHeight="1" spans="1:9">
      <c r="A7">
        <v>3</v>
      </c>
      <c r="B7" s="14">
        <v>74</v>
      </c>
      <c r="C7" s="21" t="s">
        <v>30</v>
      </c>
      <c r="D7" s="7"/>
      <c r="E7" s="8">
        <v>0.489583333333333</v>
      </c>
      <c r="F7" s="8">
        <v>0.486805555555556</v>
      </c>
      <c r="G7" s="8">
        <v>0.566678240740741</v>
      </c>
      <c r="H7" s="8">
        <f t="shared" si="0"/>
        <v>0.0798726851851853</v>
      </c>
      <c r="I7" s="22">
        <v>1</v>
      </c>
    </row>
    <row r="8" ht="20.1" customHeight="1" spans="1:9">
      <c r="A8">
        <v>4</v>
      </c>
      <c r="B8" s="16">
        <v>75</v>
      </c>
      <c r="C8" s="21" t="s">
        <v>31</v>
      </c>
      <c r="D8" s="7"/>
      <c r="E8" s="8">
        <v>0.489583333333333</v>
      </c>
      <c r="F8" s="8">
        <v>0.486805555555556</v>
      </c>
      <c r="G8" s="8"/>
      <c r="H8" s="8">
        <f t="shared" si="0"/>
        <v>-0.486805555555556</v>
      </c>
      <c r="I8" s="9">
        <v>1</v>
      </c>
    </row>
    <row r="9" ht="20.1" customHeight="1" spans="1:9">
      <c r="A9">
        <v>5</v>
      </c>
      <c r="B9" s="14">
        <v>56</v>
      </c>
      <c r="C9" s="21" t="s">
        <v>32</v>
      </c>
      <c r="D9" s="7"/>
      <c r="E9" s="8">
        <v>0.489583333333333</v>
      </c>
      <c r="F9" s="8">
        <v>0.486805555555556</v>
      </c>
      <c r="G9" s="8">
        <v>0.586516203703704</v>
      </c>
      <c r="H9" s="8">
        <f t="shared" si="0"/>
        <v>0.0997106481481482</v>
      </c>
      <c r="I9" s="9">
        <v>3</v>
      </c>
    </row>
    <row r="10" ht="20.1" customHeight="1" spans="2:9">
      <c r="B10" s="16">
        <v>55</v>
      </c>
      <c r="C10" s="21" t="s">
        <v>33</v>
      </c>
      <c r="D10" s="7"/>
      <c r="E10" s="8">
        <v>0.489583333333333</v>
      </c>
      <c r="F10" s="8">
        <v>0.486805555555556</v>
      </c>
      <c r="G10" s="8"/>
      <c r="H10" s="8">
        <f t="shared" si="0"/>
        <v>-0.486805555555556</v>
      </c>
      <c r="I10" s="9">
        <v>3</v>
      </c>
    </row>
    <row r="11" ht="20.1" customHeight="1" spans="2:9">
      <c r="B11" s="17"/>
      <c r="C11" s="7"/>
      <c r="D11" s="7"/>
      <c r="E11" s="8"/>
      <c r="F11" s="8"/>
      <c r="G11" s="8"/>
      <c r="H11" s="8"/>
      <c r="I11" s="7"/>
    </row>
    <row r="12" ht="20.1" customHeight="1" spans="2:9">
      <c r="B12" s="7"/>
      <c r="C12" s="7"/>
      <c r="D12" s="7"/>
      <c r="E12" s="8"/>
      <c r="F12" s="8"/>
      <c r="G12" s="8"/>
      <c r="H12" s="8"/>
      <c r="I12" s="7"/>
    </row>
    <row r="13" ht="20.1" customHeight="1" spans="2:9">
      <c r="B13" s="7"/>
      <c r="C13" s="7"/>
      <c r="D13" s="7"/>
      <c r="E13" s="8"/>
      <c r="F13" s="8"/>
      <c r="G13" s="8"/>
      <c r="H13" s="8"/>
      <c r="I13" s="7"/>
    </row>
    <row r="14" ht="20.1" customHeight="1" spans="2:9">
      <c r="B14" s="7"/>
      <c r="C14" s="7"/>
      <c r="D14" s="7"/>
      <c r="E14" s="8"/>
      <c r="F14" s="8"/>
      <c r="G14" s="8"/>
      <c r="H14" s="8"/>
      <c r="I14" s="7"/>
    </row>
    <row r="15" ht="20.1" customHeight="1" spans="2:9">
      <c r="B15" s="7"/>
      <c r="C15" s="7"/>
      <c r="D15" s="7"/>
      <c r="E15" s="8"/>
      <c r="F15" s="8"/>
      <c r="G15" s="8"/>
      <c r="H15" s="8"/>
      <c r="I15" s="7"/>
    </row>
    <row r="16" ht="20.1" customHeight="1" spans="2:9">
      <c r="B16" s="7"/>
      <c r="C16" s="7"/>
      <c r="D16" s="7"/>
      <c r="E16" s="8"/>
      <c r="F16" s="8"/>
      <c r="G16" s="8"/>
      <c r="H16" s="8"/>
      <c r="I16" s="7"/>
    </row>
    <row r="17" ht="20.1" customHeight="1" spans="2:9">
      <c r="B17" s="7"/>
      <c r="C17" s="7"/>
      <c r="D17" s="7"/>
      <c r="E17" s="8"/>
      <c r="F17" s="8"/>
      <c r="G17" s="8"/>
      <c r="H17" s="8"/>
      <c r="I17" s="7"/>
    </row>
    <row r="18" ht="20.1" customHeight="1" spans="2:9">
      <c r="B18" s="7"/>
      <c r="C18" s="7"/>
      <c r="D18" s="7"/>
      <c r="E18" s="8"/>
      <c r="F18" s="8"/>
      <c r="G18" s="8"/>
      <c r="H18" s="8"/>
      <c r="I18" s="7"/>
    </row>
    <row r="19" ht="20.1" customHeight="1" spans="2:9">
      <c r="B19" s="7"/>
      <c r="C19" s="7"/>
      <c r="D19" s="7"/>
      <c r="E19" s="8"/>
      <c r="F19" s="8"/>
      <c r="G19" s="8"/>
      <c r="H19" s="8"/>
      <c r="I19" s="7"/>
    </row>
    <row r="20" ht="20.1" customHeight="1" spans="2:9">
      <c r="B20" s="7"/>
      <c r="C20" s="7"/>
      <c r="D20" s="7"/>
      <c r="E20" s="8"/>
      <c r="F20" s="8"/>
      <c r="G20" s="8"/>
      <c r="H20" s="8"/>
      <c r="I20" s="7"/>
    </row>
    <row r="21" ht="20.1" customHeight="1" spans="2:9">
      <c r="B21" s="7"/>
      <c r="C21" s="7"/>
      <c r="D21" s="7"/>
      <c r="E21" s="8"/>
      <c r="F21" s="8"/>
      <c r="G21" s="8"/>
      <c r="H21" s="8"/>
      <c r="I21" s="7"/>
    </row>
    <row r="22" ht="20.1" customHeight="1" spans="2:9">
      <c r="B22" s="7"/>
      <c r="C22" s="7"/>
      <c r="D22" s="7"/>
      <c r="E22" s="8"/>
      <c r="F22" s="8"/>
      <c r="G22" s="8"/>
      <c r="H22" s="8"/>
      <c r="I22" s="7"/>
    </row>
    <row r="23" ht="20.1" customHeight="1" spans="2:9">
      <c r="B23" s="7"/>
      <c r="C23" s="7"/>
      <c r="D23" s="7"/>
      <c r="E23" s="8"/>
      <c r="F23" s="8"/>
      <c r="G23" s="8"/>
      <c r="H23" s="8"/>
      <c r="I23" s="7"/>
    </row>
    <row r="24" ht="20.1" customHeight="1" spans="2:9">
      <c r="B24" s="7"/>
      <c r="C24" s="7"/>
      <c r="D24" s="7"/>
      <c r="E24" s="8"/>
      <c r="F24" s="8"/>
      <c r="G24" s="8"/>
      <c r="H24" s="8"/>
      <c r="I24" s="7"/>
    </row>
    <row r="40" spans="3:3">
      <c r="C40" t="s">
        <v>34</v>
      </c>
    </row>
  </sheetData>
  <mergeCells count="1">
    <mergeCell ref="D1:F1"/>
  </mergeCells>
  <pageMargins left="0.75" right="0.75" top="1" bottom="1" header="0.5" footer="0.5"/>
  <pageSetup paperSize="9" scale="56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2"/>
  <sheetViews>
    <sheetView topLeftCell="B1" workbookViewId="0">
      <selection activeCell="K1" sqref="K1"/>
    </sheetView>
  </sheetViews>
  <sheetFormatPr defaultColWidth="9.14285714285714" defaultRowHeight="15"/>
  <cols>
    <col min="1" max="1" width="1" hidden="1" customWidth="1"/>
    <col min="2" max="2" width="4.71428571428571" customWidth="1"/>
    <col min="3" max="3" width="11.5714285714286" customWidth="1"/>
    <col min="4" max="4" width="40.4285714285714" customWidth="1"/>
    <col min="5" max="5" width="13.2857142857143" customWidth="1"/>
    <col min="6" max="6" width="23" customWidth="1"/>
    <col min="7" max="8" width="16.1428571428571" customWidth="1"/>
    <col min="9" max="9" width="16.2857142857143" customWidth="1"/>
    <col min="10" max="10" width="12.5714285714286" customWidth="1"/>
  </cols>
  <sheetData>
    <row r="1" ht="93" customHeight="1" spans="5:7">
      <c r="E1" s="1" t="s">
        <v>0</v>
      </c>
      <c r="F1" s="2"/>
      <c r="G1" s="2"/>
    </row>
    <row r="2" spans="3:5">
      <c r="C2" s="3" t="s">
        <v>25</v>
      </c>
      <c r="E2" s="11">
        <v>45892</v>
      </c>
    </row>
    <row r="4" ht="53" customHeight="1" spans="1:10">
      <c r="A4" s="5" t="s">
        <v>35</v>
      </c>
      <c r="B4" s="7" t="s">
        <v>2</v>
      </c>
      <c r="C4" s="5" t="s">
        <v>3</v>
      </c>
      <c r="D4" s="6" t="s">
        <v>4</v>
      </c>
      <c r="E4" s="5" t="s">
        <v>36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27</v>
      </c>
    </row>
    <row r="5" ht="30" spans="1:10">
      <c r="A5">
        <v>1</v>
      </c>
      <c r="B5">
        <v>1</v>
      </c>
      <c r="C5" s="7">
        <v>18</v>
      </c>
      <c r="D5" s="7" t="s">
        <v>37</v>
      </c>
      <c r="E5" s="5" t="s">
        <v>38</v>
      </c>
      <c r="F5" s="8">
        <v>0.5</v>
      </c>
      <c r="G5" s="8">
        <v>0.501041666666667</v>
      </c>
      <c r="H5" s="8">
        <v>0.595173611111111</v>
      </c>
      <c r="I5" s="8">
        <f>H5-G5</f>
        <v>0.0941319444444444</v>
      </c>
      <c r="J5" s="9">
        <v>2</v>
      </c>
    </row>
    <row r="6" ht="20.1" customHeight="1" spans="1:10">
      <c r="A6">
        <v>2</v>
      </c>
      <c r="B6">
        <v>2</v>
      </c>
      <c r="C6" s="7">
        <v>79</v>
      </c>
      <c r="D6" s="7" t="s">
        <v>39</v>
      </c>
      <c r="E6" s="7"/>
      <c r="F6" s="8">
        <v>0.5</v>
      </c>
      <c r="G6" s="8">
        <v>0.501041666666667</v>
      </c>
      <c r="H6" s="8">
        <v>0.60224537037037</v>
      </c>
      <c r="I6" s="8">
        <f t="shared" ref="I6:I22" si="0">H6-G6</f>
        <v>0.101203703703704</v>
      </c>
      <c r="J6" s="7"/>
    </row>
    <row r="7" ht="20.1" customHeight="1" spans="1:10">
      <c r="A7">
        <v>3</v>
      </c>
      <c r="B7">
        <v>3</v>
      </c>
      <c r="C7" s="7">
        <v>80</v>
      </c>
      <c r="D7" s="7" t="s">
        <v>40</v>
      </c>
      <c r="E7" s="7"/>
      <c r="F7" s="8">
        <v>0.5</v>
      </c>
      <c r="G7" s="8">
        <v>0.501041666666667</v>
      </c>
      <c r="H7" s="8">
        <v>0.628275462962963</v>
      </c>
      <c r="I7" s="8">
        <f t="shared" si="0"/>
        <v>0.127233796296296</v>
      </c>
      <c r="J7" s="7"/>
    </row>
    <row r="8" ht="20.1" customHeight="1" spans="1:10">
      <c r="A8">
        <v>4</v>
      </c>
      <c r="B8">
        <v>4</v>
      </c>
      <c r="C8" s="7">
        <v>81</v>
      </c>
      <c r="D8" s="7" t="s">
        <v>41</v>
      </c>
      <c r="E8" s="7"/>
      <c r="F8" s="8">
        <v>0.5</v>
      </c>
      <c r="G8" s="8">
        <v>0.501041666666667</v>
      </c>
      <c r="H8" s="8">
        <v>0.628275462962963</v>
      </c>
      <c r="I8" s="8">
        <f t="shared" si="0"/>
        <v>0.127233796296296</v>
      </c>
      <c r="J8" s="7"/>
    </row>
    <row r="9" ht="20.1" customHeight="1" spans="1:10">
      <c r="A9">
        <v>5</v>
      </c>
      <c r="B9">
        <v>5</v>
      </c>
      <c r="C9" s="7">
        <v>83</v>
      </c>
      <c r="D9" s="7" t="s">
        <v>42</v>
      </c>
      <c r="E9" s="7"/>
      <c r="F9" s="8">
        <v>0.5</v>
      </c>
      <c r="G9" s="8">
        <v>0.501041666666667</v>
      </c>
      <c r="H9" s="8">
        <v>0.627800925925926</v>
      </c>
      <c r="I9" s="8">
        <f t="shared" si="0"/>
        <v>0.126759259259259</v>
      </c>
      <c r="J9" s="7"/>
    </row>
    <row r="10" ht="20.1" customHeight="1" spans="1:10">
      <c r="A10">
        <v>6</v>
      </c>
      <c r="B10">
        <v>6</v>
      </c>
      <c r="C10" s="7">
        <v>65</v>
      </c>
      <c r="D10" s="7" t="s">
        <v>43</v>
      </c>
      <c r="E10" s="7"/>
      <c r="F10" s="8">
        <v>0.5</v>
      </c>
      <c r="G10" s="8">
        <v>0.501041666666667</v>
      </c>
      <c r="H10" s="8">
        <v>0.602789351851852</v>
      </c>
      <c r="I10" s="8">
        <f t="shared" si="0"/>
        <v>0.101747685185185</v>
      </c>
      <c r="J10" s="7"/>
    </row>
    <row r="11" ht="20.1" customHeight="1" spans="1:10">
      <c r="A11">
        <v>7</v>
      </c>
      <c r="B11">
        <v>7</v>
      </c>
      <c r="C11" s="7">
        <v>76</v>
      </c>
      <c r="D11" s="7" t="s">
        <v>44</v>
      </c>
      <c r="E11" s="7"/>
      <c r="F11" s="8">
        <v>0.5</v>
      </c>
      <c r="G11" s="8">
        <v>0.501041666666667</v>
      </c>
      <c r="H11" s="8">
        <v>0.618935185185185</v>
      </c>
      <c r="I11" s="8">
        <f t="shared" si="0"/>
        <v>0.117893518518518</v>
      </c>
      <c r="J11" s="7"/>
    </row>
    <row r="12" ht="20.1" customHeight="1" spans="1:10">
      <c r="A12">
        <v>8</v>
      </c>
      <c r="B12">
        <v>8</v>
      </c>
      <c r="C12" s="7">
        <v>47</v>
      </c>
      <c r="D12" s="7" t="s">
        <v>45</v>
      </c>
      <c r="E12" s="7"/>
      <c r="F12" s="8">
        <v>0.5</v>
      </c>
      <c r="G12" s="8">
        <v>0.501041666666667</v>
      </c>
      <c r="H12" s="8">
        <v>0.627650462962963</v>
      </c>
      <c r="I12" s="8">
        <f t="shared" si="0"/>
        <v>0.126608796296296</v>
      </c>
      <c r="J12" s="7"/>
    </row>
    <row r="13" ht="20.1" customHeight="1" spans="1:10">
      <c r="A13">
        <v>9</v>
      </c>
      <c r="B13">
        <v>9</v>
      </c>
      <c r="C13" s="7">
        <v>51</v>
      </c>
      <c r="D13" s="7" t="s">
        <v>46</v>
      </c>
      <c r="E13" s="7"/>
      <c r="F13" s="8">
        <v>0.5</v>
      </c>
      <c r="G13" s="8">
        <v>0.501041666666667</v>
      </c>
      <c r="H13" s="8">
        <v>0.623414351851852</v>
      </c>
      <c r="I13" s="8">
        <f t="shared" si="0"/>
        <v>0.122372685185185</v>
      </c>
      <c r="J13" s="7"/>
    </row>
    <row r="14" ht="20.1" customHeight="1" spans="1:10">
      <c r="A14">
        <v>10</v>
      </c>
      <c r="B14">
        <v>10</v>
      </c>
      <c r="C14" s="7">
        <v>54</v>
      </c>
      <c r="D14" s="7" t="s">
        <v>47</v>
      </c>
      <c r="E14" s="7"/>
      <c r="F14" s="8">
        <v>0.5</v>
      </c>
      <c r="G14" s="8">
        <v>0.501041666666667</v>
      </c>
      <c r="H14" s="8">
        <v>0.586273148148148</v>
      </c>
      <c r="I14" s="8">
        <f t="shared" si="0"/>
        <v>0.0852314814814814</v>
      </c>
      <c r="J14" s="9">
        <v>1</v>
      </c>
    </row>
    <row r="15" ht="20.1" customHeight="1" spans="1:10">
      <c r="A15">
        <v>11</v>
      </c>
      <c r="B15">
        <v>11</v>
      </c>
      <c r="C15" s="7">
        <v>45</v>
      </c>
      <c r="D15" s="7" t="s">
        <v>48</v>
      </c>
      <c r="E15" s="7"/>
      <c r="F15" s="8">
        <v>0.5</v>
      </c>
      <c r="G15" s="8">
        <v>0.501041666666667</v>
      </c>
      <c r="H15" s="8">
        <v>0.5953125</v>
      </c>
      <c r="I15" s="8">
        <f t="shared" si="0"/>
        <v>0.0942708333333333</v>
      </c>
      <c r="J15" s="9">
        <v>3</v>
      </c>
    </row>
    <row r="16" ht="20.1" customHeight="1" spans="1:10">
      <c r="A16">
        <v>12</v>
      </c>
      <c r="B16">
        <v>12</v>
      </c>
      <c r="C16" s="7">
        <v>41</v>
      </c>
      <c r="D16" s="7" t="s">
        <v>49</v>
      </c>
      <c r="E16" s="7"/>
      <c r="F16" s="8">
        <v>0.5</v>
      </c>
      <c r="G16" s="8">
        <v>0.501041666666667</v>
      </c>
      <c r="H16" s="8">
        <v>0.607071759259259</v>
      </c>
      <c r="I16" s="8">
        <f t="shared" si="0"/>
        <v>0.106030092592593</v>
      </c>
      <c r="J16" s="7"/>
    </row>
    <row r="17" ht="20.1" customHeight="1" spans="1:10">
      <c r="A17">
        <v>13</v>
      </c>
      <c r="B17">
        <v>13</v>
      </c>
      <c r="C17" s="7">
        <v>25</v>
      </c>
      <c r="D17" s="7" t="s">
        <v>50</v>
      </c>
      <c r="E17" s="7"/>
      <c r="F17" s="8">
        <v>0.5</v>
      </c>
      <c r="G17" s="8">
        <v>0.501041666666667</v>
      </c>
      <c r="H17" s="8">
        <v>0.655324074074074</v>
      </c>
      <c r="I17" s="8">
        <f t="shared" si="0"/>
        <v>0.154282407407407</v>
      </c>
      <c r="J17" s="7"/>
    </row>
    <row r="18" ht="20.1" customHeight="1" spans="1:10">
      <c r="A18">
        <v>14</v>
      </c>
      <c r="B18">
        <v>14</v>
      </c>
      <c r="C18" s="7">
        <v>39</v>
      </c>
      <c r="D18" s="7" t="s">
        <v>51</v>
      </c>
      <c r="E18" s="7"/>
      <c r="F18" s="8">
        <v>0.5</v>
      </c>
      <c r="G18" s="8">
        <v>0.501041666666667</v>
      </c>
      <c r="H18" s="8">
        <v>0.655543981481482</v>
      </c>
      <c r="I18" s="8">
        <f t="shared" si="0"/>
        <v>0.154502314814815</v>
      </c>
      <c r="J18" s="7"/>
    </row>
    <row r="19" ht="20.1" customHeight="1" spans="1:10">
      <c r="A19">
        <v>15</v>
      </c>
      <c r="B19">
        <v>15</v>
      </c>
      <c r="C19" s="7">
        <v>37</v>
      </c>
      <c r="D19" s="7" t="s">
        <v>52</v>
      </c>
      <c r="E19" s="7"/>
      <c r="F19" s="8">
        <v>0.5</v>
      </c>
      <c r="G19" s="8">
        <v>0.501041666666667</v>
      </c>
      <c r="H19" s="8">
        <v>0.660381944444444</v>
      </c>
      <c r="I19" s="8">
        <f t="shared" si="0"/>
        <v>0.159340277777778</v>
      </c>
      <c r="J19" s="7"/>
    </row>
    <row r="20" ht="20.1" customHeight="1" spans="2:10">
      <c r="B20">
        <v>16</v>
      </c>
      <c r="C20" s="7">
        <v>36</v>
      </c>
      <c r="D20" s="7" t="s">
        <v>53</v>
      </c>
      <c r="E20" s="7"/>
      <c r="F20" s="8">
        <v>0.5</v>
      </c>
      <c r="G20" s="8">
        <v>0.501041666666667</v>
      </c>
      <c r="H20" s="8">
        <v>0.652037037037037</v>
      </c>
      <c r="I20" s="8">
        <f t="shared" si="0"/>
        <v>0.15099537037037</v>
      </c>
      <c r="J20" s="7"/>
    </row>
    <row r="21" ht="20.1" customHeight="1" spans="2:10">
      <c r="B21">
        <v>17</v>
      </c>
      <c r="C21" s="7">
        <v>33</v>
      </c>
      <c r="D21" s="7" t="s">
        <v>54</v>
      </c>
      <c r="E21" s="7"/>
      <c r="F21" s="8">
        <v>0.5</v>
      </c>
      <c r="G21" s="8">
        <v>0.501041666666667</v>
      </c>
      <c r="H21" s="8">
        <v>0.599733796296296</v>
      </c>
      <c r="I21" s="8">
        <f t="shared" si="0"/>
        <v>0.0986921296296296</v>
      </c>
      <c r="J21" s="7"/>
    </row>
    <row r="22" ht="30" spans="1:10">
      <c r="A22">
        <v>16</v>
      </c>
      <c r="B22">
        <v>1</v>
      </c>
      <c r="C22" s="9">
        <v>77</v>
      </c>
      <c r="D22" s="7" t="s">
        <v>55</v>
      </c>
      <c r="E22" s="5" t="s">
        <v>56</v>
      </c>
      <c r="F22" s="8">
        <v>0.5</v>
      </c>
      <c r="G22" s="8">
        <v>0.501041666666667</v>
      </c>
      <c r="H22" s="8">
        <v>0.585439814814815</v>
      </c>
      <c r="I22" s="8">
        <f t="shared" si="0"/>
        <v>0.0843981481481482</v>
      </c>
      <c r="J22" s="7"/>
    </row>
    <row r="23" ht="20.1" customHeight="1" spans="1:10">
      <c r="A23">
        <v>17</v>
      </c>
      <c r="B23">
        <v>2</v>
      </c>
      <c r="C23" s="7">
        <v>20</v>
      </c>
      <c r="D23" s="7" t="s">
        <v>57</v>
      </c>
      <c r="E23" s="7"/>
      <c r="F23" s="8">
        <v>0.5</v>
      </c>
      <c r="G23" s="8">
        <v>0.501041666666667</v>
      </c>
      <c r="H23" s="8">
        <v>0.583576388888889</v>
      </c>
      <c r="I23" s="8">
        <f t="shared" ref="I23:I34" si="1">H23-G23</f>
        <v>0.0825347222222221</v>
      </c>
      <c r="J23" s="9">
        <v>3</v>
      </c>
    </row>
    <row r="24" ht="20.1" customHeight="1" spans="1:10">
      <c r="A24">
        <v>18</v>
      </c>
      <c r="B24">
        <v>3</v>
      </c>
      <c r="C24" s="7">
        <v>50</v>
      </c>
      <c r="D24" s="7" t="s">
        <v>58</v>
      </c>
      <c r="E24" s="7"/>
      <c r="F24" s="8">
        <v>0.5</v>
      </c>
      <c r="G24" s="8">
        <v>0.501041666666667</v>
      </c>
      <c r="H24" s="8">
        <v>0.580891203703704</v>
      </c>
      <c r="I24" s="8">
        <f t="shared" si="1"/>
        <v>0.079849537037037</v>
      </c>
      <c r="J24" s="9">
        <v>1</v>
      </c>
    </row>
    <row r="25" ht="20.1" customHeight="1" spans="1:10">
      <c r="A25">
        <v>19</v>
      </c>
      <c r="B25">
        <v>4</v>
      </c>
      <c r="C25" s="7">
        <v>52</v>
      </c>
      <c r="D25" s="7" t="s">
        <v>59</v>
      </c>
      <c r="E25" s="7"/>
      <c r="F25" s="8">
        <v>0.5</v>
      </c>
      <c r="G25" s="8">
        <v>0.501041666666667</v>
      </c>
      <c r="H25" s="8">
        <v>0.62744212962963</v>
      </c>
      <c r="I25" s="8">
        <f t="shared" si="1"/>
        <v>0.126400462962963</v>
      </c>
      <c r="J25" s="7"/>
    </row>
    <row r="26" ht="20.1" customHeight="1" spans="1:10">
      <c r="A26">
        <v>20</v>
      </c>
      <c r="B26">
        <v>5</v>
      </c>
      <c r="C26" s="7">
        <v>42</v>
      </c>
      <c r="D26" s="7" t="s">
        <v>60</v>
      </c>
      <c r="E26" s="7"/>
      <c r="F26" s="8">
        <v>0.5</v>
      </c>
      <c r="G26" s="8">
        <v>0.501041666666667</v>
      </c>
      <c r="H26" s="8">
        <v>0.582326388888889</v>
      </c>
      <c r="I26" s="8">
        <f t="shared" si="1"/>
        <v>0.0812847222222222</v>
      </c>
      <c r="J26" s="9">
        <v>2</v>
      </c>
    </row>
    <row r="27" ht="20.1" customHeight="1" spans="1:10">
      <c r="A27">
        <v>21</v>
      </c>
      <c r="B27">
        <v>6</v>
      </c>
      <c r="C27" s="7">
        <v>38</v>
      </c>
      <c r="D27" s="7" t="s">
        <v>61</v>
      </c>
      <c r="E27" s="7"/>
      <c r="F27" s="8">
        <v>0.5</v>
      </c>
      <c r="G27" s="8">
        <v>0.501041666666667</v>
      </c>
      <c r="H27" s="8">
        <v>0.652060185185185</v>
      </c>
      <c r="I27" s="8">
        <f t="shared" si="1"/>
        <v>0.151018518518518</v>
      </c>
      <c r="J27" s="7"/>
    </row>
    <row r="28" ht="20.1" customHeight="1" spans="1:10">
      <c r="A28">
        <v>22</v>
      </c>
      <c r="B28">
        <v>7</v>
      </c>
      <c r="C28" s="7">
        <v>40</v>
      </c>
      <c r="D28" s="7" t="s">
        <v>62</v>
      </c>
      <c r="E28" s="7"/>
      <c r="F28" s="8">
        <v>0.5</v>
      </c>
      <c r="G28" s="8">
        <v>0.501041666666667</v>
      </c>
      <c r="H28" s="8">
        <v>0.66150462962963</v>
      </c>
      <c r="I28" s="8">
        <f t="shared" si="1"/>
        <v>0.160462962962963</v>
      </c>
      <c r="J28" s="7"/>
    </row>
    <row r="29" ht="20.1" customHeight="1" spans="1:10">
      <c r="A29">
        <v>23</v>
      </c>
      <c r="B29">
        <v>8</v>
      </c>
      <c r="C29" s="7">
        <v>59</v>
      </c>
      <c r="D29" s="7" t="s">
        <v>63</v>
      </c>
      <c r="E29" s="7"/>
      <c r="F29" s="8">
        <v>0.5</v>
      </c>
      <c r="G29" s="8">
        <v>0.501041666666667</v>
      </c>
      <c r="H29" s="8">
        <v>0.654930555555556</v>
      </c>
      <c r="I29" s="8">
        <f t="shared" si="1"/>
        <v>0.153888888888889</v>
      </c>
      <c r="J29" s="7"/>
    </row>
    <row r="30" ht="20.1" customHeight="1" spans="1:10">
      <c r="A30">
        <v>24</v>
      </c>
      <c r="B30">
        <v>9</v>
      </c>
      <c r="C30" s="7">
        <v>60</v>
      </c>
      <c r="D30" s="7" t="s">
        <v>64</v>
      </c>
      <c r="E30" s="7"/>
      <c r="F30" s="8">
        <v>0.5</v>
      </c>
      <c r="G30" s="8">
        <v>0.501041666666667</v>
      </c>
      <c r="H30" s="8">
        <v>0.661516203703704</v>
      </c>
      <c r="I30" s="8">
        <f t="shared" si="1"/>
        <v>0.160474537037037</v>
      </c>
      <c r="J30" s="7"/>
    </row>
    <row r="31" ht="20.1" customHeight="1" spans="1:10">
      <c r="A31">
        <v>25</v>
      </c>
      <c r="B31">
        <v>10</v>
      </c>
      <c r="C31" s="7">
        <v>34</v>
      </c>
      <c r="D31" s="7" t="s">
        <v>65</v>
      </c>
      <c r="E31" s="7"/>
      <c r="F31" s="8">
        <v>0.5</v>
      </c>
      <c r="G31" s="8">
        <v>0.501041666666667</v>
      </c>
      <c r="H31" s="8">
        <v>0.60181712962963</v>
      </c>
      <c r="I31" s="8">
        <f t="shared" si="1"/>
        <v>0.100775462962963</v>
      </c>
      <c r="J31" s="7"/>
    </row>
    <row r="32" ht="20.1" customHeight="1" spans="1:10">
      <c r="A32">
        <v>26</v>
      </c>
      <c r="B32">
        <v>11</v>
      </c>
      <c r="C32" s="7">
        <v>31</v>
      </c>
      <c r="D32" s="7" t="s">
        <v>66</v>
      </c>
      <c r="E32" s="7"/>
      <c r="F32" s="8">
        <v>0.5</v>
      </c>
      <c r="G32" s="8">
        <v>0.501041666666667</v>
      </c>
      <c r="H32" s="8">
        <v>0.600289351851852</v>
      </c>
      <c r="I32" s="8">
        <f t="shared" si="1"/>
        <v>0.0992476851851851</v>
      </c>
      <c r="J32" s="7"/>
    </row>
    <row r="33" ht="20.1" customHeight="1" spans="1:10">
      <c r="A33">
        <v>27</v>
      </c>
      <c r="B33">
        <v>12</v>
      </c>
      <c r="C33" s="7">
        <v>30</v>
      </c>
      <c r="D33" s="7" t="s">
        <v>67</v>
      </c>
      <c r="E33" s="7"/>
      <c r="F33" s="8">
        <v>0.5</v>
      </c>
      <c r="G33" s="8">
        <v>0.501041666666667</v>
      </c>
      <c r="H33" s="8">
        <v>0.599513888888889</v>
      </c>
      <c r="I33" s="8">
        <f t="shared" si="1"/>
        <v>0.0984722222222222</v>
      </c>
      <c r="J33" s="7"/>
    </row>
    <row r="34" ht="20.1" customHeight="1" spans="1:10">
      <c r="A34">
        <v>28</v>
      </c>
      <c r="B34">
        <v>13</v>
      </c>
      <c r="C34" s="7">
        <v>26</v>
      </c>
      <c r="D34" s="7" t="s">
        <v>68</v>
      </c>
      <c r="E34" s="7"/>
      <c r="F34" s="8">
        <v>0.5</v>
      </c>
      <c r="G34" s="8">
        <v>0.501041666666667</v>
      </c>
      <c r="H34" s="8">
        <v>0.602002314814815</v>
      </c>
      <c r="I34" s="8">
        <f t="shared" si="1"/>
        <v>0.100960648148148</v>
      </c>
      <c r="J34" s="7"/>
    </row>
    <row r="35" ht="20.1" customHeight="1" spans="1:10">
      <c r="A35">
        <v>29</v>
      </c>
      <c r="B35">
        <v>14</v>
      </c>
      <c r="C35" s="7"/>
      <c r="D35" s="7"/>
      <c r="E35" s="7"/>
      <c r="F35" s="8"/>
      <c r="G35" s="8"/>
      <c r="H35" s="8"/>
      <c r="I35" s="8"/>
      <c r="J35" s="7"/>
    </row>
    <row r="36" ht="20.1" customHeight="1" spans="1:10">
      <c r="A36">
        <v>30</v>
      </c>
      <c r="B36">
        <v>15</v>
      </c>
      <c r="C36" s="7"/>
      <c r="D36" s="7"/>
      <c r="E36" s="7"/>
      <c r="F36" s="8"/>
      <c r="G36" s="8"/>
      <c r="H36" s="8"/>
      <c r="I36" s="8"/>
      <c r="J36" s="7"/>
    </row>
    <row r="37" ht="45" spans="1:10">
      <c r="A37">
        <v>31</v>
      </c>
      <c r="B37">
        <v>1</v>
      </c>
      <c r="C37" s="9">
        <v>82</v>
      </c>
      <c r="D37" s="7" t="s">
        <v>69</v>
      </c>
      <c r="E37" s="5" t="s">
        <v>70</v>
      </c>
      <c r="F37" s="8">
        <v>0.5</v>
      </c>
      <c r="G37" s="8">
        <v>0.501041666666667</v>
      </c>
      <c r="H37" s="8">
        <v>0.61181712962963</v>
      </c>
      <c r="I37" s="8">
        <f>H37-G37</f>
        <v>0.110775462962963</v>
      </c>
      <c r="J37" s="7"/>
    </row>
    <row r="38" spans="1:10">
      <c r="A38">
        <v>32</v>
      </c>
      <c r="B38">
        <v>2</v>
      </c>
      <c r="C38" s="7">
        <v>21</v>
      </c>
      <c r="D38" s="7" t="s">
        <v>71</v>
      </c>
      <c r="E38" s="7"/>
      <c r="F38" s="8">
        <v>0.5</v>
      </c>
      <c r="G38" s="8">
        <v>0.501041666666667</v>
      </c>
      <c r="H38" s="8">
        <v>0.617094907407407</v>
      </c>
      <c r="I38" s="8">
        <f t="shared" ref="I38:I43" si="2">H38-G38</f>
        <v>0.116053240740741</v>
      </c>
      <c r="J38" s="7"/>
    </row>
    <row r="39" spans="1:10">
      <c r="A39">
        <v>33</v>
      </c>
      <c r="B39">
        <v>3</v>
      </c>
      <c r="C39" s="7">
        <v>72</v>
      </c>
      <c r="D39" s="7" t="s">
        <v>72</v>
      </c>
      <c r="E39" s="7"/>
      <c r="F39" s="8">
        <v>0.5</v>
      </c>
      <c r="G39" s="8">
        <v>0.501041666666667</v>
      </c>
      <c r="H39" s="8">
        <v>0.601145833333333</v>
      </c>
      <c r="I39" s="8">
        <f t="shared" si="2"/>
        <v>0.100104166666667</v>
      </c>
      <c r="J39" s="7"/>
    </row>
    <row r="40" spans="1:10">
      <c r="A40">
        <v>34</v>
      </c>
      <c r="B40">
        <v>4</v>
      </c>
      <c r="C40" s="7">
        <v>24</v>
      </c>
      <c r="D40" s="7" t="s">
        <v>73</v>
      </c>
      <c r="E40" s="7"/>
      <c r="F40" s="8">
        <v>0.5</v>
      </c>
      <c r="G40" s="8">
        <v>0.501041666666667</v>
      </c>
      <c r="H40" s="8">
        <v>0.594247685185185</v>
      </c>
      <c r="I40" s="8">
        <f t="shared" si="2"/>
        <v>0.0932060185185184</v>
      </c>
      <c r="J40" s="9">
        <v>3</v>
      </c>
    </row>
    <row r="41" spans="1:10">
      <c r="A41">
        <v>35</v>
      </c>
      <c r="B41">
        <v>5</v>
      </c>
      <c r="C41" s="7">
        <v>35</v>
      </c>
      <c r="D41" s="7" t="s">
        <v>74</v>
      </c>
      <c r="E41" s="7"/>
      <c r="F41" s="8">
        <v>0.5</v>
      </c>
      <c r="G41" s="8">
        <v>0.501041666666667</v>
      </c>
      <c r="H41" s="8">
        <v>0.593912037037037</v>
      </c>
      <c r="I41" s="8">
        <f t="shared" si="2"/>
        <v>0.0928703703703704</v>
      </c>
      <c r="J41" s="9">
        <v>2</v>
      </c>
    </row>
    <row r="42" spans="1:10">
      <c r="A42">
        <v>36</v>
      </c>
      <c r="B42">
        <v>6</v>
      </c>
      <c r="C42" s="7">
        <v>16</v>
      </c>
      <c r="D42" s="7" t="s">
        <v>75</v>
      </c>
      <c r="E42" s="7"/>
      <c r="F42" s="8">
        <v>0.5</v>
      </c>
      <c r="G42" s="8">
        <v>0.501041666666667</v>
      </c>
      <c r="H42" s="8">
        <v>0.585104166666667</v>
      </c>
      <c r="I42" s="8">
        <f t="shared" si="2"/>
        <v>0.0840624999999999</v>
      </c>
      <c r="J42" s="9">
        <v>1</v>
      </c>
    </row>
    <row r="43" spans="1:10">
      <c r="A43">
        <v>37</v>
      </c>
      <c r="B43">
        <v>7</v>
      </c>
      <c r="C43" s="7">
        <v>62</v>
      </c>
      <c r="D43" s="7" t="s">
        <v>76</v>
      </c>
      <c r="E43" s="7"/>
      <c r="F43" s="8">
        <v>0.5</v>
      </c>
      <c r="G43" s="8">
        <v>0.501041666666667</v>
      </c>
      <c r="H43" s="8">
        <v>0.600578703703704</v>
      </c>
      <c r="I43" s="8">
        <f t="shared" si="2"/>
        <v>0.099537037037037</v>
      </c>
      <c r="J43" s="7"/>
    </row>
    <row r="44" spans="1:10">
      <c r="A44">
        <v>38</v>
      </c>
      <c r="B44">
        <v>8</v>
      </c>
      <c r="C44" s="7"/>
      <c r="D44" s="7"/>
      <c r="E44" s="7"/>
      <c r="F44" s="8"/>
      <c r="G44" s="8"/>
      <c r="H44" s="8"/>
      <c r="I44" s="8"/>
      <c r="J44" s="7"/>
    </row>
    <row r="45" spans="1:10">
      <c r="A45">
        <v>39</v>
      </c>
      <c r="B45">
        <v>9</v>
      </c>
      <c r="C45" s="7"/>
      <c r="D45" s="7"/>
      <c r="E45" s="7"/>
      <c r="F45" s="8"/>
      <c r="G45" s="8"/>
      <c r="H45" s="8"/>
      <c r="I45" s="8"/>
      <c r="J45" s="7"/>
    </row>
    <row r="46" spans="1:10">
      <c r="A46">
        <v>40</v>
      </c>
      <c r="B46">
        <v>10</v>
      </c>
      <c r="C46" s="7"/>
      <c r="D46" s="7"/>
      <c r="E46" s="7"/>
      <c r="F46" s="8"/>
      <c r="G46" s="8"/>
      <c r="H46" s="8"/>
      <c r="I46" s="8"/>
      <c r="J46" s="7"/>
    </row>
    <row r="47" ht="45" spans="1:10">
      <c r="A47">
        <v>41</v>
      </c>
      <c r="B47">
        <v>1</v>
      </c>
      <c r="C47" s="9">
        <v>73</v>
      </c>
      <c r="D47" s="7" t="s">
        <v>77</v>
      </c>
      <c r="E47" s="5" t="s">
        <v>78</v>
      </c>
      <c r="F47" s="8">
        <v>0.5</v>
      </c>
      <c r="G47" s="8">
        <v>0.501041666666667</v>
      </c>
      <c r="H47" s="8">
        <v>0.601145833333333</v>
      </c>
      <c r="I47" s="8">
        <f>H47-G47</f>
        <v>0.100104166666667</v>
      </c>
      <c r="J47" s="7"/>
    </row>
    <row r="48" spans="1:10">
      <c r="A48">
        <v>42</v>
      </c>
      <c r="B48">
        <v>2</v>
      </c>
      <c r="C48" s="7">
        <v>46</v>
      </c>
      <c r="D48" s="7" t="s">
        <v>79</v>
      </c>
      <c r="E48" s="7"/>
      <c r="F48" s="8">
        <v>0.5</v>
      </c>
      <c r="G48" s="8">
        <v>0.501041666666667</v>
      </c>
      <c r="H48" s="8">
        <v>0.623414351851852</v>
      </c>
      <c r="I48" s="8">
        <f t="shared" ref="I48:I52" si="3">H48-G48</f>
        <v>0.122372685185185</v>
      </c>
      <c r="J48" s="7"/>
    </row>
    <row r="49" spans="1:10">
      <c r="A49">
        <v>43</v>
      </c>
      <c r="B49">
        <v>3</v>
      </c>
      <c r="C49" s="7">
        <v>57</v>
      </c>
      <c r="D49" s="7" t="s">
        <v>80</v>
      </c>
      <c r="E49" s="7"/>
      <c r="F49" s="8">
        <v>0.5</v>
      </c>
      <c r="G49" s="8">
        <v>0.501041666666667</v>
      </c>
      <c r="H49" s="8">
        <v>0.587777777777778</v>
      </c>
      <c r="I49" s="8">
        <f t="shared" si="3"/>
        <v>0.0867361111111111</v>
      </c>
      <c r="J49" s="9">
        <v>1</v>
      </c>
    </row>
    <row r="50" spans="1:10">
      <c r="A50">
        <v>44</v>
      </c>
      <c r="B50">
        <v>4</v>
      </c>
      <c r="C50" s="7">
        <v>58</v>
      </c>
      <c r="D50" s="7" t="s">
        <v>81</v>
      </c>
      <c r="E50" s="7"/>
      <c r="F50" s="8">
        <v>0.5</v>
      </c>
      <c r="G50" s="8">
        <v>0.501041666666667</v>
      </c>
      <c r="H50" s="8">
        <v>0.590243055555556</v>
      </c>
      <c r="I50" s="8">
        <f t="shared" si="3"/>
        <v>0.0892013888888888</v>
      </c>
      <c r="J50" s="9">
        <v>3</v>
      </c>
    </row>
    <row r="51" spans="1:10">
      <c r="A51">
        <v>45</v>
      </c>
      <c r="B51">
        <v>5</v>
      </c>
      <c r="C51" s="7">
        <v>32</v>
      </c>
      <c r="D51" s="7" t="s">
        <v>82</v>
      </c>
      <c r="E51" s="7"/>
      <c r="F51" s="8">
        <v>0.5</v>
      </c>
      <c r="G51" s="8">
        <v>0.501041666666667</v>
      </c>
      <c r="H51" s="8">
        <v>0.58962962962963</v>
      </c>
      <c r="I51" s="8">
        <f t="shared" si="3"/>
        <v>0.0885879629629629</v>
      </c>
      <c r="J51" s="9">
        <v>2</v>
      </c>
    </row>
    <row r="52" spans="2:10">
      <c r="B52">
        <v>6</v>
      </c>
      <c r="C52" s="20">
        <v>63</v>
      </c>
      <c r="D52" s="7" t="s">
        <v>83</v>
      </c>
      <c r="E52" s="7"/>
      <c r="F52" s="8">
        <v>0.5</v>
      </c>
      <c r="G52" s="8">
        <v>0.501041666666667</v>
      </c>
      <c r="H52" s="8">
        <v>0.591782407407407</v>
      </c>
      <c r="I52" s="8">
        <f t="shared" si="3"/>
        <v>0.0907407407407407</v>
      </c>
      <c r="J52" s="7"/>
    </row>
  </sheetData>
  <mergeCells count="1">
    <mergeCell ref="E1:G1"/>
  </mergeCells>
  <pageMargins left="0.75" right="0.75" top="1" bottom="1" header="0.5" footer="0.5"/>
  <pageSetup paperSize="9" scale="83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workbookViewId="0">
      <selection activeCell="C17" sqref="C17"/>
    </sheetView>
  </sheetViews>
  <sheetFormatPr defaultColWidth="9.14285714285714" defaultRowHeight="15"/>
  <cols>
    <col min="1" max="1" width="6" customWidth="1"/>
    <col min="2" max="2" width="10.5714285714286" customWidth="1"/>
    <col min="3" max="3" width="40.7142857142857" customWidth="1"/>
    <col min="4" max="4" width="15" customWidth="1"/>
    <col min="5" max="5" width="23.7142857142857" customWidth="1"/>
    <col min="6" max="6" width="15.2857142857143" customWidth="1"/>
    <col min="7" max="7" width="16.8571428571429" customWidth="1"/>
    <col min="8" max="8" width="15.5714285714286" customWidth="1"/>
    <col min="9" max="9" width="11.5714285714286" customWidth="1"/>
  </cols>
  <sheetData>
    <row r="1" ht="93" customHeight="1" spans="4:6">
      <c r="D1" s="1" t="s">
        <v>0</v>
      </c>
      <c r="E1" s="2"/>
      <c r="F1" s="2"/>
    </row>
    <row r="2" spans="2:4">
      <c r="B2" s="3" t="s">
        <v>25</v>
      </c>
      <c r="D2" s="11">
        <v>45892</v>
      </c>
    </row>
    <row r="4" ht="45" spans="1:9">
      <c r="A4" t="s">
        <v>2</v>
      </c>
      <c r="B4" s="5" t="s">
        <v>3</v>
      </c>
      <c r="C4" s="6" t="s">
        <v>4</v>
      </c>
      <c r="D4" s="5" t="s">
        <v>84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27</v>
      </c>
    </row>
    <row r="5" ht="20.1" customHeight="1" spans="1:9">
      <c r="A5">
        <v>1</v>
      </c>
      <c r="B5" s="7">
        <v>23</v>
      </c>
      <c r="C5" s="7" t="s">
        <v>85</v>
      </c>
      <c r="D5" s="7"/>
      <c r="E5" s="8">
        <v>0.510416666666667</v>
      </c>
      <c r="F5" s="8">
        <v>0.506944444444444</v>
      </c>
      <c r="G5" s="8">
        <v>0.604756944444444</v>
      </c>
      <c r="H5" s="8">
        <f>G5-F5</f>
        <v>0.0978125</v>
      </c>
      <c r="I5" s="9">
        <v>2</v>
      </c>
    </row>
    <row r="6" ht="20.1" customHeight="1" spans="1:9">
      <c r="A6">
        <v>2</v>
      </c>
      <c r="B6" s="7">
        <v>22</v>
      </c>
      <c r="C6" s="7" t="s">
        <v>86</v>
      </c>
      <c r="D6" s="7"/>
      <c r="E6" s="8">
        <v>0.510416666666667</v>
      </c>
      <c r="F6" s="8">
        <v>0.506944444444444</v>
      </c>
      <c r="G6" s="8">
        <v>0.617662037037037</v>
      </c>
      <c r="H6" s="8">
        <f t="shared" ref="H6:H12" si="0">G6-F6</f>
        <v>0.110717592592593</v>
      </c>
      <c r="I6" s="7">
        <v>4</v>
      </c>
    </row>
    <row r="7" ht="20.1" customHeight="1" spans="1:9">
      <c r="A7">
        <v>3</v>
      </c>
      <c r="B7" s="7">
        <v>53</v>
      </c>
      <c r="C7" s="7" t="s">
        <v>87</v>
      </c>
      <c r="D7" s="7"/>
      <c r="E7" s="8">
        <v>0.510416666666667</v>
      </c>
      <c r="F7" s="8">
        <v>0.506944444444444</v>
      </c>
      <c r="G7" s="8">
        <v>0.617789351851852</v>
      </c>
      <c r="H7" s="8">
        <f t="shared" si="0"/>
        <v>0.110844907407407</v>
      </c>
      <c r="I7" s="18">
        <v>5</v>
      </c>
    </row>
    <row r="8" ht="20.1" customHeight="1" spans="1:9">
      <c r="A8">
        <v>4</v>
      </c>
      <c r="B8" s="7">
        <v>71</v>
      </c>
      <c r="C8" s="7" t="s">
        <v>88</v>
      </c>
      <c r="D8" s="7"/>
      <c r="E8" s="8">
        <v>0.510416666666667</v>
      </c>
      <c r="F8" s="8">
        <v>0.506944444444444</v>
      </c>
      <c r="G8" s="8">
        <v>0.636608796296296</v>
      </c>
      <c r="H8" s="8">
        <f t="shared" si="0"/>
        <v>0.129664351851852</v>
      </c>
      <c r="I8" s="7">
        <v>8</v>
      </c>
    </row>
    <row r="9" ht="20.1" customHeight="1" spans="1:9">
      <c r="A9">
        <v>5</v>
      </c>
      <c r="B9" s="7">
        <v>49</v>
      </c>
      <c r="C9" s="7" t="s">
        <v>89</v>
      </c>
      <c r="D9" s="7"/>
      <c r="E9" s="8">
        <v>0.510416666666667</v>
      </c>
      <c r="F9" s="8">
        <v>0.506944444444444</v>
      </c>
      <c r="G9" s="8">
        <v>0.603356481481481</v>
      </c>
      <c r="H9" s="8">
        <f t="shared" si="0"/>
        <v>0.096412037037037</v>
      </c>
      <c r="I9" s="9">
        <v>1</v>
      </c>
    </row>
    <row r="10" ht="20.1" customHeight="1" spans="1:9">
      <c r="A10">
        <v>6</v>
      </c>
      <c r="B10" s="7">
        <v>48</v>
      </c>
      <c r="C10" s="7" t="s">
        <v>90</v>
      </c>
      <c r="D10" s="7"/>
      <c r="E10" s="8">
        <v>0.510416666666667</v>
      </c>
      <c r="F10" s="8">
        <v>0.506944444444444</v>
      </c>
      <c r="G10" s="8">
        <v>0.60681712962963</v>
      </c>
      <c r="H10" s="8">
        <f t="shared" si="0"/>
        <v>0.0998726851851852</v>
      </c>
      <c r="I10" s="9">
        <v>3</v>
      </c>
    </row>
    <row r="11" ht="20.1" customHeight="1" spans="1:9">
      <c r="A11">
        <v>7</v>
      </c>
      <c r="B11" s="7">
        <v>44</v>
      </c>
      <c r="C11" s="7" t="s">
        <v>91</v>
      </c>
      <c r="D11" s="7"/>
      <c r="E11" s="8">
        <v>0.510416666666667</v>
      </c>
      <c r="F11" s="8">
        <v>0.506944444444444</v>
      </c>
      <c r="G11" s="8">
        <v>0.619363425925926</v>
      </c>
      <c r="H11" s="8">
        <f t="shared" si="0"/>
        <v>0.112418981481481</v>
      </c>
      <c r="I11" s="7">
        <v>6</v>
      </c>
    </row>
    <row r="12" ht="20.1" customHeight="1" spans="1:9">
      <c r="A12">
        <v>8</v>
      </c>
      <c r="B12" s="7">
        <v>43</v>
      </c>
      <c r="C12" s="7" t="s">
        <v>92</v>
      </c>
      <c r="D12" s="7"/>
      <c r="E12" s="8">
        <v>0.510416666666667</v>
      </c>
      <c r="F12" s="8">
        <v>0.506944444444444</v>
      </c>
      <c r="G12" s="8">
        <v>0.620659722222222</v>
      </c>
      <c r="H12" s="8">
        <f t="shared" si="0"/>
        <v>0.113715277777778</v>
      </c>
      <c r="I12" s="7">
        <v>7</v>
      </c>
    </row>
    <row r="13" ht="20.1" customHeight="1" spans="2:9">
      <c r="B13" s="7"/>
      <c r="C13" s="7"/>
      <c r="D13" s="7"/>
      <c r="E13" s="8"/>
      <c r="F13" s="8"/>
      <c r="G13" s="8"/>
      <c r="H13" s="8"/>
      <c r="I13" s="7"/>
    </row>
    <row r="14" ht="20.1" customHeight="1" spans="2:9">
      <c r="B14" s="7"/>
      <c r="C14" s="7"/>
      <c r="D14" s="7"/>
      <c r="E14" s="8"/>
      <c r="F14" s="8"/>
      <c r="G14" s="8"/>
      <c r="H14" s="8"/>
      <c r="I14" s="7"/>
    </row>
    <row r="15" ht="20.1" customHeight="1" spans="2:9">
      <c r="B15" s="7"/>
      <c r="C15" s="7"/>
      <c r="D15" s="7"/>
      <c r="E15" s="8"/>
      <c r="F15" s="8"/>
      <c r="G15" s="8"/>
      <c r="H15" s="8"/>
      <c r="I15" s="7"/>
    </row>
    <row r="16" ht="20.1" customHeight="1" spans="2:9">
      <c r="B16" s="7"/>
      <c r="C16" s="7"/>
      <c r="D16" s="7"/>
      <c r="E16" s="8"/>
      <c r="F16" s="8"/>
      <c r="G16" s="8"/>
      <c r="H16" s="8"/>
      <c r="I16" s="7"/>
    </row>
    <row r="17" ht="20.1" customHeight="1" spans="2:9">
      <c r="B17" s="7"/>
      <c r="C17" s="7"/>
      <c r="D17" s="7"/>
      <c r="E17" s="8"/>
      <c r="F17" s="8"/>
      <c r="G17" s="8"/>
      <c r="H17" s="8"/>
      <c r="I17" s="7"/>
    </row>
    <row r="18" ht="20.1" customHeight="1" spans="2:9">
      <c r="B18" s="7"/>
      <c r="C18" s="7"/>
      <c r="D18" s="7"/>
      <c r="E18" s="8"/>
      <c r="F18" s="8"/>
      <c r="G18" s="8"/>
      <c r="H18" s="8"/>
      <c r="I18" s="7"/>
    </row>
    <row r="19" ht="20.1" customHeight="1" spans="2:9">
      <c r="B19" s="7"/>
      <c r="C19" s="7"/>
      <c r="D19" s="7"/>
      <c r="E19" s="8"/>
      <c r="F19" s="8"/>
      <c r="G19" s="8"/>
      <c r="H19" s="8"/>
      <c r="I19" s="7"/>
    </row>
    <row r="20" ht="20.1" customHeight="1" spans="2:9">
      <c r="B20" s="7"/>
      <c r="C20" s="7"/>
      <c r="D20" s="7"/>
      <c r="E20" s="8"/>
      <c r="F20" s="8"/>
      <c r="G20" s="8"/>
      <c r="H20" s="8"/>
      <c r="I20" s="7"/>
    </row>
    <row r="21" ht="20.1" customHeight="1" spans="2:9">
      <c r="B21" s="7"/>
      <c r="C21" s="7"/>
      <c r="D21" s="7"/>
      <c r="E21" s="8"/>
      <c r="F21" s="8"/>
      <c r="G21" s="8"/>
      <c r="H21" s="8"/>
      <c r="I21" s="7"/>
    </row>
    <row r="22" ht="20.1" customHeight="1" spans="2:9">
      <c r="B22" s="7"/>
      <c r="C22" s="7"/>
      <c r="D22" s="7"/>
      <c r="E22" s="8"/>
      <c r="F22" s="8"/>
      <c r="G22" s="8"/>
      <c r="H22" s="8"/>
      <c r="I22" s="7"/>
    </row>
    <row r="23" ht="20.1" customHeight="1" spans="2:9">
      <c r="B23" s="7"/>
      <c r="C23" s="7"/>
      <c r="D23" s="7"/>
      <c r="E23" s="8"/>
      <c r="F23" s="8"/>
      <c r="G23" s="8"/>
      <c r="H23" s="8"/>
      <c r="I23" s="7"/>
    </row>
    <row r="24" ht="20.1" customHeight="1" spans="2:9">
      <c r="B24" s="7"/>
      <c r="C24" s="7"/>
      <c r="D24" s="7"/>
      <c r="E24" s="8"/>
      <c r="F24" s="8"/>
      <c r="G24" s="8"/>
      <c r="H24" s="8"/>
      <c r="I24" s="7"/>
    </row>
  </sheetData>
  <mergeCells count="1">
    <mergeCell ref="D1:F1"/>
  </mergeCells>
  <pageMargins left="0.75" right="0.75" top="1" bottom="1" header="0.5" footer="0.5"/>
  <pageSetup paperSize="9" scale="82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workbookViewId="0">
      <selection activeCell="J1" sqref="J1"/>
    </sheetView>
  </sheetViews>
  <sheetFormatPr defaultColWidth="9.14285714285714" defaultRowHeight="15"/>
  <cols>
    <col min="1" max="1" width="6" customWidth="1"/>
    <col min="2" max="2" width="10.5714285714286" customWidth="1"/>
    <col min="3" max="3" width="40.7142857142857" customWidth="1"/>
    <col min="4" max="4" width="15" customWidth="1"/>
    <col min="5" max="5" width="23.7142857142857" customWidth="1"/>
    <col min="6" max="6" width="15.2857142857143" customWidth="1"/>
    <col min="7" max="7" width="16.8571428571429" customWidth="1"/>
    <col min="8" max="8" width="15.5714285714286" customWidth="1"/>
    <col min="9" max="9" width="11.5714285714286" customWidth="1"/>
  </cols>
  <sheetData>
    <row r="1" ht="93" customHeight="1" spans="4:6">
      <c r="D1" s="1" t="s">
        <v>0</v>
      </c>
      <c r="E1" s="2"/>
      <c r="F1" s="2"/>
    </row>
    <row r="2" spans="2:4">
      <c r="B2" s="3" t="s">
        <v>25</v>
      </c>
      <c r="D2" s="11">
        <v>45892</v>
      </c>
    </row>
    <row r="4" ht="45.75" spans="1:9">
      <c r="A4" t="s">
        <v>2</v>
      </c>
      <c r="B4" s="19" t="s">
        <v>3</v>
      </c>
      <c r="C4" s="6" t="s">
        <v>4</v>
      </c>
      <c r="D4" s="5" t="s">
        <v>93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27</v>
      </c>
    </row>
    <row r="5" ht="20.1" customHeight="1" spans="1:9">
      <c r="A5">
        <v>1</v>
      </c>
      <c r="B5" s="14">
        <v>28</v>
      </c>
      <c r="C5" s="15" t="s">
        <v>94</v>
      </c>
      <c r="D5" s="7"/>
      <c r="E5" s="8">
        <v>0.520833333333333</v>
      </c>
      <c r="F5" s="8">
        <v>0.486805555555556</v>
      </c>
      <c r="G5" s="8">
        <v>0.570717592592593</v>
      </c>
      <c r="H5" s="8">
        <f>G5-F5</f>
        <v>0.083912037037037</v>
      </c>
      <c r="I5" s="7">
        <v>1</v>
      </c>
    </row>
    <row r="6" ht="20.1" customHeight="1" spans="1:9">
      <c r="A6">
        <v>2</v>
      </c>
      <c r="B6" s="16">
        <v>29</v>
      </c>
      <c r="C6" s="15" t="s">
        <v>95</v>
      </c>
      <c r="D6" s="7"/>
      <c r="E6" s="8">
        <v>0.520833333333333</v>
      </c>
      <c r="F6" s="8">
        <v>0.486805555555556</v>
      </c>
      <c r="G6" s="8"/>
      <c r="H6" s="8">
        <f t="shared" ref="H6:H7" si="0">G6-F6</f>
        <v>-0.486805555555556</v>
      </c>
      <c r="I6" s="7">
        <v>1</v>
      </c>
    </row>
    <row r="7" ht="20.1" customHeight="1" spans="1:9">
      <c r="A7">
        <v>3</v>
      </c>
      <c r="B7" s="17">
        <v>61</v>
      </c>
      <c r="C7" s="7" t="s">
        <v>96</v>
      </c>
      <c r="D7" s="7"/>
      <c r="E7" s="8">
        <v>0.520833333333333</v>
      </c>
      <c r="F7" s="8">
        <v>0.486805555555556</v>
      </c>
      <c r="G7" s="8">
        <v>0.603287037037037</v>
      </c>
      <c r="H7" s="8">
        <f t="shared" si="0"/>
        <v>0.116481481481481</v>
      </c>
      <c r="I7" s="7">
        <v>2</v>
      </c>
    </row>
    <row r="8" ht="20.1" customHeight="1" spans="1:9">
      <c r="A8">
        <v>4</v>
      </c>
      <c r="B8" s="7"/>
      <c r="C8" s="7"/>
      <c r="D8" s="7"/>
      <c r="E8" s="8"/>
      <c r="F8" s="8"/>
      <c r="G8" s="8"/>
      <c r="H8" s="8"/>
      <c r="I8" s="7"/>
    </row>
    <row r="9" ht="20.1" customHeight="1" spans="2:9">
      <c r="B9" s="7"/>
      <c r="C9" s="7"/>
      <c r="D9" s="7"/>
      <c r="E9" s="8"/>
      <c r="F9" s="8"/>
      <c r="G9" s="8"/>
      <c r="H9" s="8"/>
      <c r="I9" s="7"/>
    </row>
    <row r="10" ht="20.1" customHeight="1" spans="2:9">
      <c r="B10" s="7"/>
      <c r="C10" s="7"/>
      <c r="D10" s="7"/>
      <c r="E10" s="8"/>
      <c r="F10" s="8"/>
      <c r="G10" s="8"/>
      <c r="H10" s="8"/>
      <c r="I10" s="7"/>
    </row>
    <row r="11" ht="20.1" customHeight="1" spans="2:9">
      <c r="B11" s="7"/>
      <c r="C11" s="7"/>
      <c r="D11" s="7"/>
      <c r="E11" s="8"/>
      <c r="F11" s="8"/>
      <c r="G11" s="8"/>
      <c r="H11" s="8"/>
      <c r="I11" s="7"/>
    </row>
    <row r="12" ht="20.1" customHeight="1" spans="2:9">
      <c r="B12" s="7"/>
      <c r="C12" s="7"/>
      <c r="D12" s="7"/>
      <c r="E12" s="8"/>
      <c r="F12" s="8"/>
      <c r="G12" s="8"/>
      <c r="H12" s="8"/>
      <c r="I12" s="7"/>
    </row>
    <row r="13" ht="20.1" customHeight="1" spans="2:9">
      <c r="B13" s="7"/>
      <c r="C13" s="7"/>
      <c r="D13" s="7"/>
      <c r="E13" s="8"/>
      <c r="F13" s="8"/>
      <c r="G13" s="8"/>
      <c r="H13" s="8"/>
      <c r="I13" s="7"/>
    </row>
    <row r="14" ht="20.1" customHeight="1" spans="2:9">
      <c r="B14" s="7"/>
      <c r="C14" s="7"/>
      <c r="D14" s="7"/>
      <c r="E14" s="8"/>
      <c r="F14" s="8"/>
      <c r="G14" s="8"/>
      <c r="H14" s="8"/>
      <c r="I14" s="7"/>
    </row>
    <row r="15" ht="20.1" customHeight="1" spans="2:9">
      <c r="B15" s="7"/>
      <c r="C15" s="7"/>
      <c r="D15" s="7"/>
      <c r="E15" s="8"/>
      <c r="F15" s="8"/>
      <c r="G15" s="8"/>
      <c r="H15" s="8"/>
      <c r="I15" s="7"/>
    </row>
    <row r="16" ht="20.1" customHeight="1" spans="2:9">
      <c r="B16" s="7"/>
      <c r="C16" s="7"/>
      <c r="D16" s="7"/>
      <c r="E16" s="8"/>
      <c r="F16" s="8"/>
      <c r="G16" s="8"/>
      <c r="H16" s="8"/>
      <c r="I16" s="7"/>
    </row>
    <row r="17" ht="20.1" customHeight="1" spans="2:9">
      <c r="B17" s="7"/>
      <c r="C17" s="7"/>
      <c r="D17" s="7"/>
      <c r="E17" s="8"/>
      <c r="F17" s="8"/>
      <c r="G17" s="8"/>
      <c r="H17" s="8"/>
      <c r="I17" s="7"/>
    </row>
    <row r="18" ht="20.1" customHeight="1" spans="2:9">
      <c r="B18" s="7"/>
      <c r="C18" s="7"/>
      <c r="D18" s="7"/>
      <c r="E18" s="8"/>
      <c r="F18" s="8"/>
      <c r="G18" s="8"/>
      <c r="H18" s="8"/>
      <c r="I18" s="7"/>
    </row>
    <row r="19" ht="20.1" customHeight="1" spans="2:9">
      <c r="B19" s="7"/>
      <c r="C19" s="7"/>
      <c r="D19" s="7"/>
      <c r="E19" s="8"/>
      <c r="F19" s="8"/>
      <c r="G19" s="8"/>
      <c r="H19" s="8"/>
      <c r="I19" s="7"/>
    </row>
    <row r="20" ht="20.1" customHeight="1" spans="2:9">
      <c r="B20" s="7"/>
      <c r="C20" s="7"/>
      <c r="D20" s="7"/>
      <c r="E20" s="8"/>
      <c r="F20" s="8"/>
      <c r="G20" s="8"/>
      <c r="H20" s="8"/>
      <c r="I20" s="7"/>
    </row>
    <row r="21" ht="20.1" customHeight="1" spans="2:9">
      <c r="B21" s="7"/>
      <c r="C21" s="7"/>
      <c r="D21" s="7"/>
      <c r="E21" s="8"/>
      <c r="F21" s="8"/>
      <c r="G21" s="8"/>
      <c r="H21" s="8"/>
      <c r="I21" s="7"/>
    </row>
    <row r="22" ht="20.1" customHeight="1" spans="2:9">
      <c r="B22" s="7"/>
      <c r="C22" s="7"/>
      <c r="D22" s="7"/>
      <c r="E22" s="8"/>
      <c r="F22" s="8"/>
      <c r="G22" s="8"/>
      <c r="H22" s="8"/>
      <c r="I22" s="7"/>
    </row>
    <row r="23" ht="20.1" customHeight="1" spans="2:9">
      <c r="B23" s="7"/>
      <c r="C23" s="7"/>
      <c r="D23" s="7"/>
      <c r="E23" s="8"/>
      <c r="F23" s="8"/>
      <c r="G23" s="8"/>
      <c r="H23" s="8"/>
      <c r="I23" s="7"/>
    </row>
    <row r="24" ht="20.1" customHeight="1" spans="2:9">
      <c r="B24" s="7"/>
      <c r="C24" s="7"/>
      <c r="D24" s="7"/>
      <c r="E24" s="8"/>
      <c r="F24" s="8"/>
      <c r="G24" s="8"/>
      <c r="H24" s="8"/>
      <c r="I24" s="7"/>
    </row>
  </sheetData>
  <mergeCells count="1">
    <mergeCell ref="D1:F1"/>
  </mergeCells>
  <pageMargins left="0.75" right="0.75" top="1" bottom="1" header="0.5" footer="0.5"/>
  <pageSetup paperSize="9" scale="8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workbookViewId="0">
      <selection activeCell="J22" sqref="J22"/>
    </sheetView>
  </sheetViews>
  <sheetFormatPr defaultColWidth="9.14285714285714" defaultRowHeight="15"/>
  <cols>
    <col min="1" max="1" width="6" customWidth="1"/>
    <col min="2" max="2" width="10.5714285714286" customWidth="1"/>
    <col min="3" max="3" width="40.7142857142857" customWidth="1"/>
    <col min="4" max="4" width="15" customWidth="1"/>
    <col min="5" max="5" width="23.7142857142857" customWidth="1"/>
    <col min="6" max="6" width="15.2857142857143" customWidth="1"/>
    <col min="7" max="7" width="16.8571428571429" customWidth="1"/>
    <col min="8" max="8" width="15.5714285714286" customWidth="1"/>
    <col min="9" max="9" width="11.5714285714286" customWidth="1"/>
  </cols>
  <sheetData>
    <row r="1" ht="93" customHeight="1" spans="4:6">
      <c r="D1" s="1" t="s">
        <v>0</v>
      </c>
      <c r="E1" s="2"/>
      <c r="F1" s="2"/>
    </row>
    <row r="2" spans="2:4">
      <c r="B2" s="3" t="s">
        <v>97</v>
      </c>
      <c r="D2" s="11">
        <v>45892</v>
      </c>
    </row>
    <row r="4" ht="60" spans="1:9">
      <c r="A4" t="s">
        <v>2</v>
      </c>
      <c r="B4" s="5" t="s">
        <v>3</v>
      </c>
      <c r="C4" s="6" t="s">
        <v>4</v>
      </c>
      <c r="D4" s="5" t="s">
        <v>98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27</v>
      </c>
    </row>
    <row r="5" ht="20.1" customHeight="1" spans="1:9">
      <c r="A5">
        <v>1</v>
      </c>
      <c r="B5" s="7">
        <v>7</v>
      </c>
      <c r="C5" s="7" t="s">
        <v>99</v>
      </c>
      <c r="D5" s="7" t="s">
        <v>100</v>
      </c>
      <c r="E5" s="8">
        <v>0.395833333333333</v>
      </c>
      <c r="F5" s="8">
        <v>0.401388888888889</v>
      </c>
      <c r="G5" s="8">
        <v>0.599375</v>
      </c>
      <c r="H5" s="8">
        <f>G5-F5</f>
        <v>0.197986111111111</v>
      </c>
      <c r="I5" s="9">
        <v>1</v>
      </c>
    </row>
    <row r="6" ht="20.1" customHeight="1" spans="1:9">
      <c r="A6">
        <v>2</v>
      </c>
      <c r="B6" s="7">
        <v>14</v>
      </c>
      <c r="C6" s="7" t="s">
        <v>101</v>
      </c>
      <c r="D6" s="7" t="s">
        <v>100</v>
      </c>
      <c r="E6" s="8">
        <v>0.395833333333333</v>
      </c>
      <c r="F6" s="8">
        <v>0.401388888888889</v>
      </c>
      <c r="G6" s="12" t="s">
        <v>102</v>
      </c>
      <c r="H6" s="12" t="s">
        <v>102</v>
      </c>
      <c r="I6" s="18" t="s">
        <v>103</v>
      </c>
    </row>
    <row r="7" ht="20.1" customHeight="1" spans="1:9">
      <c r="A7">
        <v>3</v>
      </c>
      <c r="B7" s="7">
        <v>13</v>
      </c>
      <c r="C7" s="7" t="s">
        <v>104</v>
      </c>
      <c r="D7" s="7" t="s">
        <v>100</v>
      </c>
      <c r="E7" s="8">
        <v>0.395833333333333</v>
      </c>
      <c r="F7" s="8">
        <v>0.401388888888889</v>
      </c>
      <c r="G7" s="8">
        <v>0.641828703703704</v>
      </c>
      <c r="H7" s="8">
        <f t="shared" ref="H7" si="0">G7-F7</f>
        <v>0.240439814814815</v>
      </c>
      <c r="I7" s="9">
        <v>2</v>
      </c>
    </row>
    <row r="8" ht="20.1" customHeight="1" spans="2:9">
      <c r="B8" s="7"/>
      <c r="C8" s="7"/>
      <c r="D8" s="7"/>
      <c r="E8" s="8"/>
      <c r="F8" s="8"/>
      <c r="G8" s="8"/>
      <c r="H8" s="8"/>
      <c r="I8" s="7"/>
    </row>
    <row r="9" ht="20.1" customHeight="1" spans="2:9">
      <c r="B9" s="13"/>
      <c r="C9" s="7"/>
      <c r="D9" s="7"/>
      <c r="E9" s="8"/>
      <c r="F9" s="8"/>
      <c r="G9" s="8"/>
      <c r="H9" s="8"/>
      <c r="I9" s="7"/>
    </row>
    <row r="10" ht="20.1" customHeight="1" spans="1:9">
      <c r="A10">
        <v>1</v>
      </c>
      <c r="B10" s="14">
        <v>2</v>
      </c>
      <c r="C10" s="15" t="s">
        <v>105</v>
      </c>
      <c r="D10" s="7" t="s">
        <v>106</v>
      </c>
      <c r="E10" s="8">
        <v>0.395833333333333</v>
      </c>
      <c r="F10" s="8">
        <v>0.401388888888889</v>
      </c>
      <c r="G10" s="8">
        <v>0.586770833333333</v>
      </c>
      <c r="H10" s="8">
        <f>G10-F10</f>
        <v>0.185381944444445</v>
      </c>
      <c r="I10" s="9">
        <v>3</v>
      </c>
    </row>
    <row r="11" ht="20.1" customHeight="1" spans="1:9">
      <c r="A11">
        <v>2</v>
      </c>
      <c r="B11" s="16">
        <v>1</v>
      </c>
      <c r="C11" s="15" t="s">
        <v>107</v>
      </c>
      <c r="D11" s="7" t="s">
        <v>106</v>
      </c>
      <c r="E11" s="8">
        <v>0.395833333333333</v>
      </c>
      <c r="F11" s="8">
        <v>0.401388888888889</v>
      </c>
      <c r="G11" s="8"/>
      <c r="H11" s="8">
        <f t="shared" ref="H11:H17" si="1">G11-F11</f>
        <v>-0.401388888888889</v>
      </c>
      <c r="I11" s="7">
        <v>3</v>
      </c>
    </row>
    <row r="12" ht="20.1" customHeight="1" spans="1:9">
      <c r="A12">
        <v>3</v>
      </c>
      <c r="B12" s="14">
        <v>5</v>
      </c>
      <c r="C12" s="15" t="s">
        <v>108</v>
      </c>
      <c r="D12" s="7" t="s">
        <v>106</v>
      </c>
      <c r="E12" s="8">
        <v>0.395833333333333</v>
      </c>
      <c r="F12" s="8">
        <v>0.401388888888889</v>
      </c>
      <c r="G12" s="8">
        <v>0.629131944444444</v>
      </c>
      <c r="H12" s="8">
        <f t="shared" si="1"/>
        <v>0.227743055555556</v>
      </c>
      <c r="I12" s="7">
        <v>4</v>
      </c>
    </row>
    <row r="13" ht="20.1" customHeight="1" spans="1:9">
      <c r="A13">
        <v>4</v>
      </c>
      <c r="B13" s="16">
        <v>6</v>
      </c>
      <c r="C13" s="15" t="s">
        <v>109</v>
      </c>
      <c r="D13" s="7" t="s">
        <v>106</v>
      </c>
      <c r="E13" s="8">
        <v>0.395833333333333</v>
      </c>
      <c r="F13" s="8">
        <v>0.401388888888889</v>
      </c>
      <c r="G13" s="8"/>
      <c r="H13" s="8">
        <f t="shared" si="1"/>
        <v>-0.401388888888889</v>
      </c>
      <c r="I13" s="7">
        <v>4</v>
      </c>
    </row>
    <row r="14" ht="20.1" customHeight="1" spans="1:9">
      <c r="A14">
        <v>5</v>
      </c>
      <c r="B14" s="14">
        <v>4</v>
      </c>
      <c r="C14" s="15" t="s">
        <v>110</v>
      </c>
      <c r="D14" s="7" t="s">
        <v>106</v>
      </c>
      <c r="E14" s="8">
        <v>0.395833333333333</v>
      </c>
      <c r="F14" s="8">
        <v>0.401388888888889</v>
      </c>
      <c r="G14" s="8">
        <v>0.581053240740741</v>
      </c>
      <c r="H14" s="8">
        <f t="shared" si="1"/>
        <v>0.179664351851852</v>
      </c>
      <c r="I14" s="9">
        <v>1</v>
      </c>
    </row>
    <row r="15" ht="20.1" customHeight="1" spans="1:9">
      <c r="A15">
        <v>6</v>
      </c>
      <c r="B15" s="16">
        <v>15</v>
      </c>
      <c r="C15" s="15" t="s">
        <v>111</v>
      </c>
      <c r="D15" s="7" t="s">
        <v>106</v>
      </c>
      <c r="E15" s="8">
        <v>0.395833333333333</v>
      </c>
      <c r="F15" s="8">
        <v>0.401388888888889</v>
      </c>
      <c r="G15" s="8"/>
      <c r="H15" s="8">
        <f t="shared" si="1"/>
        <v>-0.401388888888889</v>
      </c>
      <c r="I15" s="7">
        <v>1</v>
      </c>
    </row>
    <row r="16" ht="20.1" customHeight="1" spans="1:9">
      <c r="A16">
        <v>7</v>
      </c>
      <c r="B16" s="14">
        <v>10</v>
      </c>
      <c r="C16" s="15" t="s">
        <v>112</v>
      </c>
      <c r="D16" s="7" t="s">
        <v>106</v>
      </c>
      <c r="E16" s="8">
        <v>0.395833333333333</v>
      </c>
      <c r="F16" s="8">
        <v>0.401388888888889</v>
      </c>
      <c r="G16" s="8">
        <v>0.584456018518518</v>
      </c>
      <c r="H16" s="8">
        <f t="shared" si="1"/>
        <v>0.18306712962963</v>
      </c>
      <c r="I16" s="9">
        <v>2</v>
      </c>
    </row>
    <row r="17" ht="20.1" customHeight="1" spans="1:9">
      <c r="A17">
        <v>8</v>
      </c>
      <c r="B17" s="16">
        <v>9</v>
      </c>
      <c r="C17" s="15" t="s">
        <v>113</v>
      </c>
      <c r="D17" s="7" t="s">
        <v>106</v>
      </c>
      <c r="E17" s="8">
        <v>0.395833333333333</v>
      </c>
      <c r="F17" s="8">
        <v>0.401388888888889</v>
      </c>
      <c r="G17" s="8"/>
      <c r="H17" s="8">
        <f t="shared" si="1"/>
        <v>-0.401388888888889</v>
      </c>
      <c r="I17" s="7">
        <v>2</v>
      </c>
    </row>
    <row r="18" ht="20.1" customHeight="1" spans="2:9">
      <c r="B18" s="17"/>
      <c r="C18" s="7"/>
      <c r="D18" s="7"/>
      <c r="E18" s="8"/>
      <c r="F18" s="8"/>
      <c r="G18" s="8"/>
      <c r="H18" s="8"/>
      <c r="I18" s="7"/>
    </row>
    <row r="19" ht="20.1" customHeight="1" spans="2:9">
      <c r="B19" s="7"/>
      <c r="C19" s="7"/>
      <c r="D19" s="7"/>
      <c r="E19" s="8"/>
      <c r="F19" s="8"/>
      <c r="G19" s="8"/>
      <c r="H19" s="8"/>
      <c r="I19" s="7"/>
    </row>
    <row r="20" ht="20.1" customHeight="1" spans="2:9">
      <c r="B20" s="7"/>
      <c r="C20" s="7"/>
      <c r="D20" s="7"/>
      <c r="E20" s="8"/>
      <c r="F20" s="8"/>
      <c r="G20" s="8"/>
      <c r="H20" s="8"/>
      <c r="I20" s="7"/>
    </row>
    <row r="21" ht="20.1" customHeight="1" spans="2:9">
      <c r="B21" s="7"/>
      <c r="C21" s="7"/>
      <c r="D21" s="7"/>
      <c r="E21" s="8"/>
      <c r="F21" s="8"/>
      <c r="G21" s="8"/>
      <c r="H21" s="8"/>
      <c r="I21" s="7"/>
    </row>
    <row r="22" ht="20.1" customHeight="1" spans="2:9">
      <c r="B22" s="7"/>
      <c r="C22" s="7"/>
      <c r="D22" s="7"/>
      <c r="E22" s="8"/>
      <c r="F22" s="8"/>
      <c r="G22" s="8"/>
      <c r="H22" s="8"/>
      <c r="I22" s="7"/>
    </row>
    <row r="23" ht="20.1" customHeight="1" spans="2:9">
      <c r="B23" s="7"/>
      <c r="C23" s="7"/>
      <c r="D23" s="7"/>
      <c r="E23" s="8"/>
      <c r="F23" s="8"/>
      <c r="G23" s="8"/>
      <c r="H23" s="8"/>
      <c r="I23" s="7"/>
    </row>
    <row r="24" ht="20.1" customHeight="1" spans="2:9">
      <c r="B24" s="7"/>
      <c r="C24" s="7"/>
      <c r="D24" s="7"/>
      <c r="E24" s="8"/>
      <c r="F24" s="8"/>
      <c r="G24" s="8"/>
      <c r="H24" s="8"/>
      <c r="I24" s="7"/>
    </row>
  </sheetData>
  <mergeCells count="1">
    <mergeCell ref="D1:F1"/>
  </mergeCells>
  <pageMargins left="0.75" right="0.75" top="1" bottom="1" header="0.5" footer="0.5"/>
  <pageSetup paperSize="9" scale="7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J16" sqref="J16"/>
    </sheetView>
  </sheetViews>
  <sheetFormatPr defaultColWidth="9.14285714285714" defaultRowHeight="15"/>
  <cols>
    <col min="1" max="1" width="6" customWidth="1"/>
    <col min="2" max="2" width="10.5714285714286" customWidth="1"/>
    <col min="3" max="3" width="40.7142857142857" customWidth="1"/>
    <col min="4" max="4" width="15" customWidth="1"/>
    <col min="5" max="5" width="23.7142857142857" customWidth="1"/>
    <col min="6" max="6" width="15.2857142857143" customWidth="1"/>
    <col min="7" max="7" width="16.8571428571429" customWidth="1"/>
    <col min="8" max="8" width="15.5714285714286" customWidth="1"/>
    <col min="9" max="9" width="11.5714285714286" customWidth="1"/>
    <col min="11" max="11" width="12.8571428571429"/>
  </cols>
  <sheetData>
    <row r="1" ht="93" customHeight="1" spans="4:6">
      <c r="D1" s="1" t="s">
        <v>0</v>
      </c>
      <c r="E1" s="2"/>
      <c r="F1" s="2"/>
    </row>
    <row r="2" spans="2:4">
      <c r="B2" s="3" t="s">
        <v>97</v>
      </c>
      <c r="D2" s="4">
        <v>45892</v>
      </c>
    </row>
    <row r="4" ht="45" spans="1:9">
      <c r="A4" t="s">
        <v>2</v>
      </c>
      <c r="B4" s="5" t="s">
        <v>3</v>
      </c>
      <c r="C4" s="6" t="s">
        <v>4</v>
      </c>
      <c r="D4" s="5" t="s">
        <v>114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27</v>
      </c>
    </row>
    <row r="5" ht="20.1" customHeight="1" spans="1:9">
      <c r="A5">
        <v>1</v>
      </c>
      <c r="B5" s="7">
        <v>8</v>
      </c>
      <c r="C5" s="7" t="s">
        <v>115</v>
      </c>
      <c r="D5" s="7"/>
      <c r="E5" s="8">
        <v>0.395833333333333</v>
      </c>
      <c r="F5" s="8">
        <v>0.409027777777778</v>
      </c>
      <c r="G5" s="8">
        <v>0.623900462962963</v>
      </c>
      <c r="H5" s="8">
        <f>G5-F5</f>
        <v>0.214872685185185</v>
      </c>
      <c r="I5" s="7">
        <v>4</v>
      </c>
    </row>
    <row r="6" ht="20.1" customHeight="1" spans="1:9">
      <c r="A6">
        <v>2</v>
      </c>
      <c r="B6" s="7">
        <v>12</v>
      </c>
      <c r="C6" s="7" t="s">
        <v>116</v>
      </c>
      <c r="D6" s="7"/>
      <c r="E6" s="8">
        <v>0.395833333333333</v>
      </c>
      <c r="F6" s="8">
        <v>0.409027777777778</v>
      </c>
      <c r="G6" s="8">
        <v>0.621446759259259</v>
      </c>
      <c r="H6" s="8">
        <f t="shared" ref="H6:H8" si="0">G6-F6</f>
        <v>0.212418981481482</v>
      </c>
      <c r="I6" s="9">
        <v>3</v>
      </c>
    </row>
    <row r="7" ht="20.1" customHeight="1" spans="1:9">
      <c r="A7">
        <v>3</v>
      </c>
      <c r="B7" s="7">
        <v>11</v>
      </c>
      <c r="C7" s="7" t="s">
        <v>117</v>
      </c>
      <c r="D7" s="7"/>
      <c r="E7" s="8">
        <v>0.395833333333333</v>
      </c>
      <c r="F7" s="8">
        <v>0.409027777777778</v>
      </c>
      <c r="G7" s="8">
        <v>0.578344907407407</v>
      </c>
      <c r="H7" s="8">
        <f t="shared" si="0"/>
        <v>0.16931712962963</v>
      </c>
      <c r="I7" s="9">
        <v>2</v>
      </c>
    </row>
    <row r="8" ht="20.1" customHeight="1" spans="1:11">
      <c r="A8">
        <v>4</v>
      </c>
      <c r="B8" s="7">
        <v>17</v>
      </c>
      <c r="C8" s="7" t="s">
        <v>118</v>
      </c>
      <c r="D8" s="7"/>
      <c r="E8" s="8">
        <v>0.395833333333333</v>
      </c>
      <c r="F8" s="8">
        <v>0.409027777777778</v>
      </c>
      <c r="G8" s="8">
        <v>0.569965277777778</v>
      </c>
      <c r="H8" s="8">
        <f t="shared" si="0"/>
        <v>0.1609375</v>
      </c>
      <c r="I8" s="9">
        <v>1</v>
      </c>
      <c r="J8"/>
      <c r="K8" s="10"/>
    </row>
    <row r="9" ht="20.1" customHeight="1" spans="1:9">
      <c r="A9">
        <v>5</v>
      </c>
      <c r="B9" s="7"/>
      <c r="C9" s="7"/>
      <c r="D9" s="7"/>
      <c r="E9" s="8"/>
      <c r="F9" s="8"/>
      <c r="G9" s="8"/>
      <c r="H9" s="8"/>
      <c r="I9" s="7"/>
    </row>
    <row r="10" ht="20.1" customHeight="1" spans="1:9">
      <c r="A10">
        <v>6</v>
      </c>
      <c r="B10" s="7"/>
      <c r="C10" s="7"/>
      <c r="D10" s="7"/>
      <c r="E10" s="8"/>
      <c r="F10" s="8"/>
      <c r="G10" s="8"/>
      <c r="H10" s="8"/>
      <c r="I10" s="7"/>
    </row>
    <row r="11" ht="20.1" customHeight="1" spans="2:9">
      <c r="B11" s="7"/>
      <c r="C11" s="7"/>
      <c r="D11" s="7"/>
      <c r="E11" s="8"/>
      <c r="F11" s="8"/>
      <c r="G11" s="8"/>
      <c r="H11" s="8"/>
      <c r="I11" s="7"/>
    </row>
    <row r="12" ht="20.1" customHeight="1" spans="2:9">
      <c r="B12" s="7"/>
      <c r="C12" s="7"/>
      <c r="D12" s="7"/>
      <c r="E12" s="8"/>
      <c r="F12" s="8"/>
      <c r="G12" s="8"/>
      <c r="H12" s="8"/>
      <c r="I12" s="7"/>
    </row>
    <row r="13" ht="20.1" customHeight="1" spans="2:9">
      <c r="B13" s="7"/>
      <c r="C13" s="7"/>
      <c r="D13" s="7"/>
      <c r="E13" s="8"/>
      <c r="F13" s="8"/>
      <c r="G13" s="8"/>
      <c r="H13" s="8"/>
      <c r="I13" s="7"/>
    </row>
    <row r="14" ht="20.1" customHeight="1" spans="2:9">
      <c r="B14" s="7"/>
      <c r="C14" s="7"/>
      <c r="D14" s="7"/>
      <c r="E14" s="8"/>
      <c r="F14" s="8"/>
      <c r="G14" s="8"/>
      <c r="H14" s="8"/>
      <c r="I14" s="7"/>
    </row>
    <row r="15" ht="20.1" customHeight="1" spans="2:9">
      <c r="B15" s="7"/>
      <c r="C15" s="7"/>
      <c r="D15" s="7"/>
      <c r="E15" s="8"/>
      <c r="F15" s="8"/>
      <c r="G15" s="8"/>
      <c r="H15" s="8"/>
      <c r="I15" s="7"/>
    </row>
    <row r="16" ht="20.1" customHeight="1" spans="2:9">
      <c r="B16" s="7"/>
      <c r="C16" s="7"/>
      <c r="D16" s="7"/>
      <c r="E16" s="8"/>
      <c r="F16" s="8"/>
      <c r="G16" s="8"/>
      <c r="H16" s="8"/>
      <c r="I16" s="7"/>
    </row>
    <row r="17" ht="20.1" customHeight="1" spans="2:9">
      <c r="B17" s="7"/>
      <c r="C17" s="7"/>
      <c r="D17" s="7"/>
      <c r="E17" s="8"/>
      <c r="F17" s="8"/>
      <c r="G17" s="8"/>
      <c r="H17" s="8"/>
      <c r="I17" s="7"/>
    </row>
    <row r="18" ht="20.1" customHeight="1" spans="2:9">
      <c r="B18" s="7"/>
      <c r="C18" s="7"/>
      <c r="D18" s="7"/>
      <c r="E18" s="8"/>
      <c r="F18" s="8"/>
      <c r="G18" s="8"/>
      <c r="H18" s="8"/>
      <c r="I18" s="7"/>
    </row>
    <row r="19" ht="20.1" customHeight="1" spans="2:9">
      <c r="B19" s="7"/>
      <c r="C19" s="7"/>
      <c r="D19" s="7"/>
      <c r="E19" s="8"/>
      <c r="F19" s="8"/>
      <c r="G19" s="8"/>
      <c r="H19" s="8"/>
      <c r="I19" s="7"/>
    </row>
    <row r="20" ht="20.1" customHeight="1" spans="2:9">
      <c r="B20" s="7"/>
      <c r="C20" s="7"/>
      <c r="D20" s="7"/>
      <c r="E20" s="8"/>
      <c r="F20" s="8"/>
      <c r="G20" s="8"/>
      <c r="H20" s="8"/>
      <c r="I20" s="7"/>
    </row>
    <row r="21" ht="20.1" customHeight="1" spans="2:9">
      <c r="B21" s="7"/>
      <c r="C21" s="7"/>
      <c r="D21" s="7"/>
      <c r="E21" s="8"/>
      <c r="F21" s="8"/>
      <c r="G21" s="8"/>
      <c r="H21" s="8"/>
      <c r="I21" s="7"/>
    </row>
    <row r="22" ht="20.1" customHeight="1" spans="2:9">
      <c r="B22" s="7"/>
      <c r="C22" s="7"/>
      <c r="D22" s="7"/>
      <c r="E22" s="8"/>
      <c r="F22" s="8"/>
      <c r="G22" s="8"/>
      <c r="H22" s="8"/>
      <c r="I22" s="7"/>
    </row>
    <row r="23" ht="20.1" customHeight="1" spans="2:9">
      <c r="B23" s="7"/>
      <c r="C23" s="7"/>
      <c r="D23" s="7"/>
      <c r="E23" s="8"/>
      <c r="F23" s="8"/>
      <c r="G23" s="8"/>
      <c r="H23" s="8"/>
      <c r="I23" s="7"/>
    </row>
    <row r="24" ht="20.1" customHeight="1" spans="2:9">
      <c r="B24" s="7"/>
      <c r="C24" s="7"/>
      <c r="D24" s="7"/>
      <c r="E24" s="8"/>
      <c r="F24" s="8"/>
      <c r="G24" s="8"/>
      <c r="H24" s="8"/>
      <c r="I24" s="7"/>
    </row>
  </sheetData>
  <mergeCells count="1">
    <mergeCell ref="D1:F1"/>
  </mergeCells>
  <pageMargins left="0.75" right="0.75" top="1" bottom="1" header="0.5" footer="0.5"/>
  <pageSetup paperSize="9" scale="8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Фестиваль 5 км</vt:lpstr>
      <vt:lpstr>15 км байдарки 2м</vt:lpstr>
      <vt:lpstr>15 км сапборды</vt:lpstr>
      <vt:lpstr>15 км пакрафты</vt:lpstr>
      <vt:lpstr>15 км ОПЕН</vt:lpstr>
      <vt:lpstr>34 км байдарки 1м и 2м</vt:lpstr>
      <vt:lpstr>34 км сапборды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2025-08-22T08:33:00Z</dcterms:created>
  <dcterms:modified xsi:type="dcterms:W3CDTF">2025-08-25T11:53:22Z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A0BC6F2CAB8849E5B2970DBEB7034887_13</vt:lpwstr>
  </property>
  <property fmtid="{D5CDD505-2E9C-101B-9397-08002B2CF9AE}" pid="3" name="KSOProductBuildVer">
    <vt:lpwstr>1049-12.2.0.21931</vt:lpwstr>
  </property>
</Properties>
</file>